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米軍公文書コレクション\"/>
    </mc:Choice>
  </mc:AlternateContent>
  <xr:revisionPtr revIDLastSave="0" documentId="13_ncr:1_{1C3ADE1E-0A2B-45F3-A7E5-4117E6FA3800}" xr6:coauthVersionLast="47" xr6:coauthVersionMax="47" xr10:uidLastSave="{00000000-0000-0000-0000-000000000000}"/>
  <bookViews>
    <workbookView xWindow="-120" yWindow="-120" windowWidth="20730" windowHeight="11160" xr2:uid="{E5F01DCE-2BFB-5241-961F-6573043FC86B}"/>
  </bookViews>
  <sheets>
    <sheet name="LIST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5" i="14" l="1"/>
  <c r="E165" i="14"/>
  <c r="D165" i="14"/>
  <c r="F150" i="14"/>
  <c r="E150" i="14"/>
  <c r="D150" i="14"/>
  <c r="D79" i="14"/>
  <c r="E79" i="14"/>
  <c r="D70" i="14"/>
  <c r="E70" i="14"/>
  <c r="E64" i="14"/>
  <c r="D64" i="14"/>
  <c r="E25" i="14"/>
  <c r="D25" i="14"/>
  <c r="D21" i="14"/>
  <c r="E21" i="14"/>
</calcChain>
</file>

<file path=xl/sharedStrings.xml><?xml version="1.0" encoding="utf-8"?>
<sst xmlns="http://schemas.openxmlformats.org/spreadsheetml/2006/main" count="177" uniqueCount="170">
  <si>
    <t>Categories</t>
  </si>
  <si>
    <t>No.</t>
    <phoneticPr fontId="1"/>
  </si>
  <si>
    <t>Sub-Categories</t>
  </si>
  <si>
    <t>Number of Documents</t>
    <phoneticPr fontId="1"/>
  </si>
  <si>
    <t>Number of Document Pages</t>
  </si>
  <si>
    <t>Number of Microfiche Sheets</t>
  </si>
  <si>
    <t>Number of Box</t>
    <phoneticPr fontId="1"/>
  </si>
  <si>
    <t>BASES</t>
    <phoneticPr fontId="1"/>
  </si>
  <si>
    <t>ATSUGI</t>
  </si>
  <si>
    <t>CAMP SMEDLEY D. BUTLER</t>
  </si>
  <si>
    <t>1,2</t>
    <phoneticPr fontId="1"/>
  </si>
  <si>
    <t>CAMP ZUKERAN</t>
  </si>
  <si>
    <t>FUTENMA</t>
  </si>
  <si>
    <t>IWAKUNI</t>
  </si>
  <si>
    <t>KADENA</t>
  </si>
  <si>
    <t>KAMISEYA</t>
  </si>
  <si>
    <t>MISAWA</t>
  </si>
  <si>
    <t>SASEBO</t>
  </si>
  <si>
    <t>TORII STATION AND NAHA PORT</t>
  </si>
  <si>
    <t>TSURUMI</t>
  </si>
  <si>
    <t>YOKOSUKA</t>
  </si>
  <si>
    <t>7,8,9,10,11</t>
    <phoneticPr fontId="1"/>
  </si>
  <si>
    <t>YOKOTA</t>
  </si>
  <si>
    <t>OVERSEAS - CAMP EDWARDS</t>
    <phoneticPr fontId="1"/>
  </si>
  <si>
    <t>OVERSEAS - GUAM</t>
    <phoneticPr fontId="1"/>
  </si>
  <si>
    <t>OVERSEAS - MIRAMAR</t>
    <phoneticPr fontId="1"/>
  </si>
  <si>
    <t>OVERSEAS - SAN FRANCISCO BAY AREA NAVAL SHORE ACTIVITIES</t>
    <phoneticPr fontId="1"/>
  </si>
  <si>
    <t>OVERSEAS - TRAVIS AIR FORCE BASE</t>
    <phoneticPr fontId="1"/>
  </si>
  <si>
    <t>BASES - MASTER PLAN</t>
  </si>
  <si>
    <t>NAVAL BASES</t>
  </si>
  <si>
    <t>ARMY BASES</t>
  </si>
  <si>
    <t>MARINE CORPS BASES</t>
  </si>
  <si>
    <t>COMMANDS</t>
    <phoneticPr fontId="1"/>
  </si>
  <si>
    <t>GENERAL - DEFENSE BASE CLOSURE AND REALIGNMENT COMMISSION</t>
    <phoneticPr fontId="1"/>
  </si>
  <si>
    <t>GENERAL - DEFENSE REUTILIZATION MARKETING SERVICE</t>
    <phoneticPr fontId="1"/>
  </si>
  <si>
    <t>GENERAL - DEPARTMENT OF DEFENSE</t>
    <phoneticPr fontId="1"/>
  </si>
  <si>
    <t>GENERAL - NATIONAL DEFENSE UNIVERSITY</t>
    <phoneticPr fontId="1"/>
  </si>
  <si>
    <t xml:space="preserve">GENERAL - NATIONAL SECURITY AGENCY </t>
    <phoneticPr fontId="1"/>
  </si>
  <si>
    <t>GENERAL - USCINCPAC : U.S. PACIFIC COMMAND</t>
    <phoneticPr fontId="1"/>
  </si>
  <si>
    <t>GENERAL - U.S. FORCES, JAPAN</t>
    <phoneticPr fontId="1"/>
  </si>
  <si>
    <t>GENERAL - U.S. GOVERNMENT ACCOUNTABILITY OFFICE</t>
    <phoneticPr fontId="1"/>
  </si>
  <si>
    <t>NAVY - AMPHIBIOUS GROUP ONE</t>
    <phoneticPr fontId="1"/>
  </si>
  <si>
    <t>NAVY - CARRIER AIR WING 5</t>
    <phoneticPr fontId="1"/>
  </si>
  <si>
    <t>NAVY - FLEET AIR, WESTERN PACIFIC</t>
    <phoneticPr fontId="1"/>
  </si>
  <si>
    <t>NAVY - HELICOPTER COMBAT SUPPORT</t>
    <phoneticPr fontId="1"/>
  </si>
  <si>
    <t>NAVY - MARITIME PREPOSITIONING SHIPS SQUADRON</t>
    <phoneticPr fontId="1"/>
  </si>
  <si>
    <t>NAVY - MILITARY SEALIFT COMMAND FAR EAST</t>
    <phoneticPr fontId="1"/>
  </si>
  <si>
    <t>NAVY - MINE WARFARE COMMAND</t>
    <phoneticPr fontId="1"/>
  </si>
  <si>
    <t>NAVY - NAVAL AIR SYSTEMS COMMAND</t>
    <phoneticPr fontId="1"/>
  </si>
  <si>
    <t>NAVY - NAVAL PACIFIC METEOROLOGY AND OCEANOGRAPHY DETACHMENT</t>
    <phoneticPr fontId="1"/>
  </si>
  <si>
    <t>NAVY - NAVAL SEA SYSTEMS COMMANDS</t>
  </si>
  <si>
    <t>NAVY - OFFICE OF THE CHIEF OF NAVAL OPERATIONS</t>
    <phoneticPr fontId="1"/>
  </si>
  <si>
    <t>NAVY - SEVENTH FLEET</t>
    <phoneticPr fontId="1"/>
  </si>
  <si>
    <t>NAVY - USCINCPACFLT : U.S. PACIFIC FLEET</t>
    <phoneticPr fontId="1"/>
  </si>
  <si>
    <t>21,22</t>
    <phoneticPr fontId="2"/>
  </si>
  <si>
    <t>NAVY - U.S. NAVAL FORCES CENTRAL COMMAND</t>
    <phoneticPr fontId="1"/>
  </si>
  <si>
    <t>NAVY - U.S. NAVAL FORCES, JAPAN</t>
    <phoneticPr fontId="1"/>
  </si>
  <si>
    <t>NAVY - U.S. NAVY</t>
    <phoneticPr fontId="1"/>
  </si>
  <si>
    <t>ARMY - JAPAN ENGINEER DISTRICT, CORPS OF ENGINEERS</t>
    <phoneticPr fontId="1"/>
  </si>
  <si>
    <t>ARMY - MILITARY TRAFFIC MANAGEMENT COMMAND</t>
    <phoneticPr fontId="1"/>
  </si>
  <si>
    <t>ARMY - U.S. ARMY JAPAN &amp; PACIFIC</t>
    <phoneticPr fontId="1"/>
  </si>
  <si>
    <t>23,24</t>
    <phoneticPr fontId="2"/>
  </si>
  <si>
    <t>MARINE CORPS - MARINE BARRACKS, JAPAN</t>
    <phoneticPr fontId="1"/>
  </si>
  <si>
    <t>MARINE CORPS - MARINE CORPS</t>
    <phoneticPr fontId="1"/>
  </si>
  <si>
    <t>MARINE CORPS - MARINE CORPS BASES JAPAN</t>
    <phoneticPr fontId="1"/>
  </si>
  <si>
    <t>MARINE CORPS - MARINE FORCE PACIFIC</t>
    <phoneticPr fontId="1"/>
  </si>
  <si>
    <t>NARINE CORPS - MARINE SUPPORT BATTALION</t>
    <phoneticPr fontId="1"/>
  </si>
  <si>
    <t>MARINE CORPS - MARINE WING SUPPORT GROUP 17</t>
    <phoneticPr fontId="1"/>
  </si>
  <si>
    <t>MARINE CORPS - 3D FORCE SERVICE SUPPORT GROUP</t>
    <phoneticPr fontId="1"/>
  </si>
  <si>
    <t>MARINE CORPS - 3D MARINE DIVISION &amp; 7TH COMMUNICATION BATTALION</t>
    <phoneticPr fontId="1"/>
  </si>
  <si>
    <t>MARINE CORPS - 3D SURVEILLANCE RECONNAISSANCE INTELLIGENCE GROUP</t>
    <phoneticPr fontId="1"/>
  </si>
  <si>
    <t>AIR FORCES - PACIFIC AIR FORCES</t>
    <phoneticPr fontId="1"/>
  </si>
  <si>
    <t>DEPARTMENT OF STATE</t>
    <phoneticPr fontId="1"/>
  </si>
  <si>
    <t>1964-70</t>
  </si>
  <si>
    <t>OTHERS</t>
    <phoneticPr fontId="1"/>
  </si>
  <si>
    <t>G.H.W. BUSH LIBRARY</t>
  </si>
  <si>
    <t>ISSUES</t>
  </si>
  <si>
    <t>AICUZ (AIR INSTALATION COMPATIBLE USE ZONE)</t>
  </si>
  <si>
    <t>AIRCRAFT CARRIERS</t>
  </si>
  <si>
    <t>35,36,37,38,39</t>
  </si>
  <si>
    <t>ENVIRONMENT</t>
  </si>
  <si>
    <t>40,41</t>
  </si>
  <si>
    <t>NUCLEAR PROPULSION</t>
  </si>
  <si>
    <t>NUCLEAR PROPULSION ACCIDENTS</t>
  </si>
  <si>
    <t>NUCLEAR WEAPONE ACCIDENTS</t>
  </si>
  <si>
    <t>TOMAHAWK</t>
  </si>
  <si>
    <t>SHIPS</t>
  </si>
  <si>
    <t>ANTIETAM (CG)</t>
  </si>
  <si>
    <t>BREMERTON (SSN)</t>
  </si>
  <si>
    <t>BRIDGE (AOE)</t>
  </si>
  <si>
    <t>CUSHING (DD)</t>
  </si>
  <si>
    <t>DALLAS (SSN)</t>
  </si>
  <si>
    <t>FLETCHER (DD)</t>
  </si>
  <si>
    <t>HELENA (SSN)</t>
  </si>
  <si>
    <t>51,52</t>
  </si>
  <si>
    <t>INGERSOLL (DD)</t>
  </si>
  <si>
    <t>42 (ISSUES: NUCLEAR PROPULSION ACCIDENTS)</t>
    <phoneticPr fontId="1"/>
  </si>
  <si>
    <t>JOHN YOUNG (DD)</t>
  </si>
  <si>
    <t>KINKAID (DD)</t>
    <phoneticPr fontId="1"/>
  </si>
  <si>
    <t>KITTY HAWK (CV)</t>
    <phoneticPr fontId="1"/>
  </si>
  <si>
    <t>42 (ISSUES: NUCLEAR PROPULSION)</t>
    <phoneticPr fontId="1"/>
  </si>
  <si>
    <t>LA JOLLA (SSN)</t>
  </si>
  <si>
    <t>LAKE CHAMPLAIN (CG)</t>
  </si>
  <si>
    <t>LONG BEACH (CGN)</t>
  </si>
  <si>
    <t>MERRILL (DD)</t>
  </si>
  <si>
    <t>55,56</t>
  </si>
  <si>
    <t>MISSOURI (BB)</t>
  </si>
  <si>
    <t>5(＋13)</t>
  </si>
  <si>
    <t>18(＋478)</t>
  </si>
  <si>
    <t>54,36,37,38,39,40 (ISSUES: AIRCRAFT CARRIERS &amp; NUCLEAR PROPULSION ACCIDENTS)</t>
    <phoneticPr fontId="1"/>
  </si>
  <si>
    <t>OHIO (SSBN)</t>
  </si>
  <si>
    <t>OLDENDORF (DD)</t>
  </si>
  <si>
    <t>PHOENIX (SSN)</t>
  </si>
  <si>
    <t>POGY (SSN)</t>
  </si>
  <si>
    <t>RANGER (CV)</t>
  </si>
  <si>
    <t>SALT LAKE CITY (SSN)</t>
  </si>
  <si>
    <t>SAN FRANCISCO (SSN)</t>
  </si>
  <si>
    <t>SARGO (SSN)</t>
  </si>
  <si>
    <t>TENNESSEE (SSBN)</t>
  </si>
  <si>
    <t>BASES</t>
  </si>
  <si>
    <t>COMMANDS</t>
  </si>
  <si>
    <t>DEPARTMENT OF STATE</t>
  </si>
  <si>
    <t>Total</t>
  </si>
  <si>
    <t>MARINE CORPS - 31ST MARINE EXPEDITIONAY UNIT</t>
    <phoneticPr fontId="1"/>
  </si>
  <si>
    <t xml:space="preserve">Sub-Category-based Statistics </t>
    <phoneticPr fontId="1"/>
  </si>
  <si>
    <t>BEAUFORT (ATS)</t>
    <phoneticPr fontId="1"/>
  </si>
  <si>
    <t>BELLEAU WOOD (LHA)</t>
    <phoneticPr fontId="1"/>
  </si>
  <si>
    <t>BLUE RIDGE (LCC)</t>
    <phoneticPr fontId="1"/>
  </si>
  <si>
    <t>BUNKER HILL (CG)</t>
    <phoneticPr fontId="1"/>
  </si>
  <si>
    <t>CAMDEN (AOE)</t>
    <phoneticPr fontId="1"/>
  </si>
  <si>
    <t>CARL VINSON (CVN)</t>
    <phoneticPr fontId="1"/>
  </si>
  <si>
    <t>CHANCELLORSVILLE (CG)</t>
    <phoneticPr fontId="1"/>
  </si>
  <si>
    <t>CORAL SEA (CV)</t>
    <phoneticPr fontId="1"/>
  </si>
  <si>
    <t>COWPENS (CG)</t>
    <phoneticPr fontId="1"/>
  </si>
  <si>
    <t>CURTIS WILBUR (DDG)</t>
    <phoneticPr fontId="1"/>
  </si>
  <si>
    <t>CURTS (FFG)</t>
    <phoneticPr fontId="1"/>
  </si>
  <si>
    <t>FIFE (DD)</t>
    <phoneticPr fontId="1"/>
  </si>
  <si>
    <t>ENTERPRISE (CVN)</t>
    <phoneticPr fontId="1"/>
  </si>
  <si>
    <t>FITZGERALD (DDG)</t>
    <phoneticPr fontId="1"/>
  </si>
  <si>
    <t>FRANK CABLE (AS)</t>
    <phoneticPr fontId="1"/>
  </si>
  <si>
    <t>GEORGE WASHINGTON (CVN)</t>
    <phoneticPr fontId="1"/>
  </si>
  <si>
    <t>GERMAN TOWN (LSD)</t>
    <phoneticPr fontId="1"/>
  </si>
  <si>
    <t>GUARDIAN (MCM)</t>
    <phoneticPr fontId="1"/>
  </si>
  <si>
    <t>HEWITT (DD)</t>
    <phoneticPr fontId="1"/>
  </si>
  <si>
    <t>INDEPENDENCE (CV)</t>
    <phoneticPr fontId="1"/>
  </si>
  <si>
    <t>JOHN C. STENNIS (CVN)</t>
    <phoneticPr fontId="1"/>
  </si>
  <si>
    <t>JOHN ERICSSON (T-AO)</t>
    <phoneticPr fontId="1"/>
  </si>
  <si>
    <t>JOHN S. McCAIN (DDG)</t>
    <phoneticPr fontId="1"/>
  </si>
  <si>
    <t>LAKE ERIE (CG)</t>
    <phoneticPr fontId="1"/>
  </si>
  <si>
    <t>LASSEN (DDG)</t>
    <phoneticPr fontId="1"/>
  </si>
  <si>
    <t>McCLUSKY (FFG)</t>
    <phoneticPr fontId="1"/>
  </si>
  <si>
    <t>MIDWAY (CV)</t>
    <phoneticPr fontId="1"/>
  </si>
  <si>
    <t>MOBILE BAY (CG)</t>
    <phoneticPr fontId="1"/>
  </si>
  <si>
    <t>NIMITZ (CVN)</t>
    <phoneticPr fontId="1"/>
  </si>
  <si>
    <t>O'BRIEN (DD)</t>
    <phoneticPr fontId="1"/>
  </si>
  <si>
    <t>OBSERVATION ISLAND (T-AGM)</t>
    <phoneticPr fontId="1"/>
  </si>
  <si>
    <t>PATRIOT (MCM)</t>
    <phoneticPr fontId="1"/>
  </si>
  <si>
    <t>PAUL HAMILTON (DDG)</t>
    <phoneticPr fontId="1"/>
  </si>
  <si>
    <t>PECOS (T-AO)</t>
    <phoneticPr fontId="1"/>
  </si>
  <si>
    <t>PRINCETON (CG)</t>
    <phoneticPr fontId="1"/>
  </si>
  <si>
    <t>RAINIER (T-AOE)</t>
    <phoneticPr fontId="1"/>
  </si>
  <si>
    <t>REUBEN JAMES (FFG)</t>
    <phoneticPr fontId="1"/>
  </si>
  <si>
    <t>RODNEY M. DAVIS (FFG)</t>
    <phoneticPr fontId="1"/>
  </si>
  <si>
    <t>RONALD REAGAN (CVN)</t>
    <phoneticPr fontId="1"/>
  </si>
  <si>
    <t>SACRAMENTO (AOE)</t>
    <phoneticPr fontId="1"/>
  </si>
  <si>
    <t>STETHEM (DDG)</t>
    <phoneticPr fontId="1"/>
  </si>
  <si>
    <t>THACH (FFG)</t>
    <phoneticPr fontId="1"/>
  </si>
  <si>
    <t>TICONDEROGA (CVA)</t>
    <phoneticPr fontId="1"/>
  </si>
  <si>
    <t>VANDEGRIFT (FFG)</t>
    <phoneticPr fontId="1"/>
  </si>
  <si>
    <t>ESSEX (LHD)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</si>
</sst>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mmmm\ d\,\ yyyy;@"/>
    <numFmt numFmtId="177" formatCode="0_);\(0\)"/>
  </numFmts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 applyAlignment="0">
      <alignment vertical="center" wrapText="1"/>
    </xf>
    <xf numFmtId="0" fontId="4" fillId="2" borderId="0" applyAlignment="0">
      <alignment vertical="center"/>
    </xf>
    <xf numFmtId="0" fontId="4" fillId="2" borderId="0" applyAlignment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2" applyAlignment="1">
      <alignment vertical="center" wrapText="1"/>
    </xf>
    <xf numFmtId="0" fontId="4" fillId="0" borderId="0" xfId="2" applyAlignment="1">
      <alignment vertical="center"/>
    </xf>
    <xf numFmtId="0" fontId="4" fillId="0" borderId="0" xfId="2" applyAlignment="1">
      <alignment horizontal="right" vertical="center" wrapText="1"/>
    </xf>
    <xf numFmtId="177" fontId="4" fillId="0" borderId="0" xfId="0" applyNumberFormat="1" applyFont="1">
      <alignment vertical="center"/>
    </xf>
    <xf numFmtId="177" fontId="4" fillId="0" borderId="0" xfId="2" applyNumberFormat="1" applyAlignment="1">
      <alignment vertical="center"/>
    </xf>
    <xf numFmtId="177" fontId="4" fillId="0" borderId="0" xfId="2" applyNumberFormat="1" applyAlignment="1">
      <alignment vertical="center" wrapText="1"/>
    </xf>
    <xf numFmtId="177" fontId="5" fillId="0" borderId="0" xfId="0" applyNumberFormat="1" applyFont="1">
      <alignment vertical="center"/>
    </xf>
    <xf numFmtId="0" fontId="5" fillId="0" borderId="0" xfId="2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77" fontId="3" fillId="3" borderId="0" xfId="0" applyNumberFormat="1" applyFont="1" applyFill="1" applyAlignment="1">
      <alignment horizontal="center" vertical="center" wrapText="1"/>
    </xf>
    <xf numFmtId="0" fontId="4" fillId="4" borderId="0" xfId="3" applyFill="1" applyAlignment="1">
      <alignment vertical="center"/>
    </xf>
    <xf numFmtId="0" fontId="4" fillId="4" borderId="0" xfId="3" applyFill="1" applyAlignment="1">
      <alignment horizontal="left" vertical="center" wrapText="1"/>
    </xf>
    <xf numFmtId="177" fontId="4" fillId="4" borderId="0" xfId="3" applyNumberFormat="1" applyFill="1">
      <alignment vertical="center"/>
    </xf>
    <xf numFmtId="0" fontId="4" fillId="4" borderId="0" xfId="3" applyFill="1" applyAlignment="1">
      <alignment vertical="center" wrapText="1"/>
    </xf>
    <xf numFmtId="0" fontId="4" fillId="4" borderId="0" xfId="3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2" applyFill="1" applyAlignment="1">
      <alignment vertical="center" wrapText="1"/>
    </xf>
    <xf numFmtId="177" fontId="4" fillId="0" borderId="0" xfId="2" applyNumberFormat="1" applyFill="1" applyAlignment="1">
      <alignment vertical="center"/>
    </xf>
    <xf numFmtId="0" fontId="4" fillId="0" borderId="0" xfId="2" applyFill="1" applyAlignment="1">
      <alignment horizontal="right" vertical="center" wrapText="1"/>
    </xf>
    <xf numFmtId="0" fontId="4" fillId="0" borderId="0" xfId="2" applyFill="1" applyAlignment="1">
      <alignment vertical="center"/>
    </xf>
    <xf numFmtId="0" fontId="4" fillId="0" borderId="0" xfId="0" applyFont="1" applyAlignment="1">
      <alignment horizontal="right" vertical="center" wrapText="1"/>
    </xf>
    <xf numFmtId="177" fontId="4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>
      <alignment vertical="center"/>
    </xf>
    <xf numFmtId="177" fontId="4" fillId="4" borderId="0" xfId="0" applyNumberFormat="1" applyFont="1" applyFill="1">
      <alignment vertical="center"/>
    </xf>
    <xf numFmtId="0" fontId="4" fillId="4" borderId="0" xfId="0" applyFont="1" applyFill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>
      <alignment vertical="center"/>
    </xf>
    <xf numFmtId="176" fontId="4" fillId="0" borderId="0" xfId="1" applyNumberFormat="1" applyFont="1" applyFill="1" applyAlignment="1">
      <alignment horizontal="right" vertical="center" wrapText="1"/>
    </xf>
    <xf numFmtId="0" fontId="4" fillId="4" borderId="0" xfId="1" applyFont="1" applyFill="1" applyAlignment="1">
      <alignment vertical="center" wrapText="1"/>
    </xf>
    <xf numFmtId="0" fontId="4" fillId="4" borderId="0" xfId="1" applyFont="1" applyFill="1">
      <alignment vertical="center"/>
    </xf>
    <xf numFmtId="177" fontId="4" fillId="4" borderId="0" xfId="1" applyNumberFormat="1" applyFont="1" applyFill="1" applyAlignment="1">
      <alignment vertical="center"/>
    </xf>
    <xf numFmtId="0" fontId="4" fillId="4" borderId="0" xfId="1" applyFont="1" applyFill="1" applyAlignment="1">
      <alignment horizontal="right" vertical="center" wrapText="1"/>
    </xf>
    <xf numFmtId="0" fontId="4" fillId="0" borderId="0" xfId="3" applyFill="1">
      <alignment vertical="center"/>
    </xf>
    <xf numFmtId="0" fontId="4" fillId="0" borderId="0" xfId="3" applyFill="1" applyAlignment="1">
      <alignment vertical="center" wrapText="1"/>
    </xf>
    <xf numFmtId="0" fontId="4" fillId="0" borderId="0" xfId="3" applyFill="1" applyAlignment="1">
      <alignment horizontal="right" vertical="center" wrapText="1"/>
    </xf>
    <xf numFmtId="0" fontId="4" fillId="0" borderId="0" xfId="3" applyFill="1" applyAlignment="1">
      <alignment vertical="center"/>
    </xf>
    <xf numFmtId="0" fontId="4" fillId="5" borderId="0" xfId="3" applyFill="1">
      <alignment vertical="center"/>
    </xf>
    <xf numFmtId="0" fontId="4" fillId="5" borderId="0" xfId="3" applyFill="1" applyAlignment="1">
      <alignment vertical="center" wrapText="1"/>
    </xf>
    <xf numFmtId="177" fontId="4" fillId="5" borderId="0" xfId="3" applyNumberFormat="1" applyFill="1">
      <alignment vertical="center"/>
    </xf>
    <xf numFmtId="0" fontId="4" fillId="5" borderId="0" xfId="3" applyFill="1" applyAlignment="1">
      <alignment horizontal="right" vertical="center" wrapText="1"/>
    </xf>
    <xf numFmtId="0" fontId="4" fillId="5" borderId="0" xfId="3" applyFill="1" applyAlignment="1">
      <alignment vertical="center"/>
    </xf>
    <xf numFmtId="0" fontId="4" fillId="5" borderId="0" xfId="3" applyFill="1" applyAlignment="1">
      <alignment horizontal="left" vertical="center" wrapText="1"/>
    </xf>
    <xf numFmtId="177" fontId="4" fillId="5" borderId="0" xfId="3" applyNumberFormat="1" applyFill="1" applyAlignment="1">
      <alignment vertical="center"/>
    </xf>
    <xf numFmtId="177" fontId="4" fillId="5" borderId="0" xfId="3" applyNumberFormat="1" applyFill="1" applyAlignment="1">
      <alignment vertical="center" wrapText="1"/>
    </xf>
    <xf numFmtId="0" fontId="4" fillId="5" borderId="0" xfId="1" applyFont="1" applyFill="1" applyAlignment="1">
      <alignment vertical="center" wrapText="1"/>
    </xf>
    <xf numFmtId="0" fontId="4" fillId="5" borderId="0" xfId="1" applyFont="1" applyFill="1">
      <alignment vertical="center"/>
    </xf>
    <xf numFmtId="177" fontId="4" fillId="5" borderId="0" xfId="1" applyNumberFormat="1" applyFont="1" applyFill="1" applyAlignment="1">
      <alignment vertical="center"/>
    </xf>
    <xf numFmtId="0" fontId="4" fillId="5" borderId="0" xfId="1" applyFont="1" applyFill="1" applyAlignment="1">
      <alignment horizontal="right" vertical="center" wrapText="1"/>
    </xf>
    <xf numFmtId="0" fontId="4" fillId="4" borderId="0" xfId="2" applyFill="1" applyAlignment="1">
      <alignment vertical="center" wrapText="1"/>
    </xf>
    <xf numFmtId="0" fontId="4" fillId="4" borderId="0" xfId="2" applyFill="1" applyAlignment="1">
      <alignment vertical="center"/>
    </xf>
    <xf numFmtId="177" fontId="4" fillId="4" borderId="0" xfId="2" applyNumberFormat="1" applyFill="1" applyAlignment="1">
      <alignment vertical="center"/>
    </xf>
    <xf numFmtId="0" fontId="4" fillId="4" borderId="0" xfId="2" applyFill="1" applyAlignment="1">
      <alignment horizontal="right" vertical="center" wrapText="1"/>
    </xf>
    <xf numFmtId="0" fontId="4" fillId="5" borderId="0" xfId="4" applyFill="1" applyAlignment="1">
      <alignment horizontal="right" vertical="center" wrapText="1"/>
    </xf>
    <xf numFmtId="0" fontId="4" fillId="5" borderId="0" xfId="1" applyNumberFormat="1" applyFont="1" applyFill="1" applyAlignment="1">
      <alignment horizontal="right" vertical="center" wrapText="1"/>
    </xf>
    <xf numFmtId="177" fontId="4" fillId="4" borderId="0" xfId="3" applyNumberFormat="1" applyFill="1" applyAlignment="1">
      <alignment vertical="center"/>
    </xf>
    <xf numFmtId="0" fontId="4" fillId="4" borderId="0" xfId="4" applyFill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5" fillId="4" borderId="0" xfId="0" applyNumberFormat="1" applyFont="1" applyFill="1">
      <alignment vertical="center"/>
    </xf>
    <xf numFmtId="0" fontId="4" fillId="6" borderId="0" xfId="0" applyFont="1" applyFill="1" applyAlignment="1">
      <alignment vertical="center" wrapText="1"/>
    </xf>
    <xf numFmtId="0" fontId="4" fillId="6" borderId="0" xfId="0" applyFont="1" applyFill="1">
      <alignment vertical="center"/>
    </xf>
    <xf numFmtId="177" fontId="4" fillId="6" borderId="0" xfId="0" applyNumberFormat="1" applyFont="1" applyFill="1">
      <alignment vertical="center"/>
    </xf>
    <xf numFmtId="177" fontId="5" fillId="6" borderId="0" xfId="0" applyNumberFormat="1" applyFont="1" applyFill="1">
      <alignment vertical="center"/>
    </xf>
    <xf numFmtId="0" fontId="4" fillId="5" borderId="0" xfId="3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20% - アクセント 3" xfId="1" builtinId="38" customBuiltin="1"/>
    <cellStyle name="スタイル 1" xfId="2" xr:uid="{03219543-643B-47D1-ADE2-AE20961759D9}"/>
    <cellStyle name="スタイル 2" xfId="3" xr:uid="{ECF62480-A69A-4969-A4B5-1126897D1E2C}"/>
    <cellStyle name="スタイル 3" xfId="4" xr:uid="{3C999F76-A4CD-4ABD-8774-B313B58EDE6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C225-2248-4197-8602-BF05DEADF6B7}">
  <dimension ref="A1:K165"/>
  <sheetViews>
    <sheetView tabSelected="1" showWhiteSpace="0" view="pageLayout" topLeftCell="A147" zoomScaleNormal="100" workbookViewId="0">
      <selection activeCell="C96" sqref="C96"/>
    </sheetView>
  </sheetViews>
  <sheetFormatPr defaultColWidth="11.5546875" defaultRowHeight="12.75" x14ac:dyDescent="0.4"/>
  <cols>
    <col min="1" max="1" width="10.21875" style="2" customWidth="1"/>
    <col min="2" max="2" width="2.88671875" style="1" customWidth="1"/>
    <col min="3" max="3" width="43.21875" style="2" customWidth="1"/>
    <col min="4" max="4" width="10.5546875" style="7" customWidth="1"/>
    <col min="5" max="5" width="10.109375" style="7" customWidth="1"/>
    <col min="6" max="6" width="9.109375" style="7" customWidth="1"/>
    <col min="7" max="7" width="28.33203125" style="25" customWidth="1"/>
    <col min="8" max="8" width="40.5546875" style="2" customWidth="1"/>
    <col min="9" max="9" width="16" style="2" customWidth="1"/>
    <col min="10" max="10" width="16.88671875" style="3" customWidth="1"/>
    <col min="11" max="11" width="6.44140625" style="2" customWidth="1"/>
    <col min="12" max="12" width="5.44140625" style="1" customWidth="1"/>
    <col min="13" max="16384" width="11.5546875" style="1"/>
  </cols>
  <sheetData>
    <row r="1" spans="1:10" ht="19.5" x14ac:dyDescent="0.4">
      <c r="A1" s="74" t="s">
        <v>124</v>
      </c>
      <c r="B1" s="75"/>
      <c r="C1" s="75"/>
      <c r="D1" s="75"/>
      <c r="E1" s="75"/>
      <c r="F1" s="75"/>
      <c r="G1" s="75"/>
    </row>
    <row r="2" spans="1:10" s="27" customFormat="1" ht="38.25" x14ac:dyDescent="0.4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2" t="s">
        <v>6</v>
      </c>
      <c r="J2" s="28"/>
    </row>
    <row r="3" spans="1:10" x14ac:dyDescent="0.4">
      <c r="A3" s="2" t="s">
        <v>7</v>
      </c>
      <c r="B3" s="1">
        <v>1</v>
      </c>
      <c r="C3" s="2" t="s">
        <v>8</v>
      </c>
      <c r="D3" s="7">
        <v>7</v>
      </c>
      <c r="E3" s="7">
        <v>319</v>
      </c>
      <c r="G3" s="25">
        <v>1</v>
      </c>
    </row>
    <row r="4" spans="1:10" x14ac:dyDescent="0.4">
      <c r="B4" s="1">
        <v>2</v>
      </c>
      <c r="C4" s="2" t="s">
        <v>9</v>
      </c>
      <c r="D4" s="7">
        <v>9</v>
      </c>
      <c r="E4" s="7">
        <v>801</v>
      </c>
      <c r="G4" s="25" t="s">
        <v>10</v>
      </c>
    </row>
    <row r="5" spans="1:10" x14ac:dyDescent="0.4">
      <c r="B5" s="1">
        <v>3</v>
      </c>
      <c r="C5" s="2" t="s">
        <v>11</v>
      </c>
      <c r="D5" s="7">
        <v>1</v>
      </c>
      <c r="E5" s="7">
        <v>809</v>
      </c>
      <c r="G5" s="25">
        <v>3</v>
      </c>
    </row>
    <row r="6" spans="1:10" x14ac:dyDescent="0.4">
      <c r="B6" s="1">
        <v>4</v>
      </c>
      <c r="C6" s="2" t="s">
        <v>12</v>
      </c>
      <c r="D6" s="7">
        <v>9</v>
      </c>
      <c r="E6" s="7">
        <v>350</v>
      </c>
      <c r="G6" s="25">
        <v>3</v>
      </c>
    </row>
    <row r="7" spans="1:10" x14ac:dyDescent="0.4">
      <c r="B7" s="1">
        <v>5</v>
      </c>
      <c r="C7" s="2" t="s">
        <v>13</v>
      </c>
      <c r="D7" s="7">
        <v>2</v>
      </c>
      <c r="E7" s="7">
        <v>195</v>
      </c>
      <c r="G7" s="25">
        <v>3</v>
      </c>
    </row>
    <row r="8" spans="1:10" x14ac:dyDescent="0.4">
      <c r="B8" s="1">
        <v>6</v>
      </c>
      <c r="C8" s="2" t="s">
        <v>14</v>
      </c>
      <c r="D8" s="7">
        <v>6</v>
      </c>
      <c r="E8" s="7">
        <v>825</v>
      </c>
      <c r="G8" s="25">
        <v>4</v>
      </c>
    </row>
    <row r="9" spans="1:10" x14ac:dyDescent="0.4">
      <c r="B9" s="1">
        <v>7</v>
      </c>
      <c r="C9" s="2" t="s">
        <v>15</v>
      </c>
      <c r="D9" s="7">
        <v>5</v>
      </c>
      <c r="E9" s="7">
        <v>14</v>
      </c>
      <c r="G9" s="25">
        <v>4</v>
      </c>
    </row>
    <row r="10" spans="1:10" x14ac:dyDescent="0.4">
      <c r="B10" s="1">
        <v>8</v>
      </c>
      <c r="C10" s="2" t="s">
        <v>16</v>
      </c>
      <c r="D10" s="7">
        <v>13</v>
      </c>
      <c r="E10" s="7">
        <v>1352</v>
      </c>
      <c r="G10" s="25">
        <v>5</v>
      </c>
    </row>
    <row r="11" spans="1:10" x14ac:dyDescent="0.4">
      <c r="B11" s="1">
        <v>9</v>
      </c>
      <c r="C11" s="2" t="s">
        <v>17</v>
      </c>
      <c r="D11" s="7">
        <v>12</v>
      </c>
      <c r="E11" s="7">
        <v>753</v>
      </c>
      <c r="G11" s="25">
        <v>6</v>
      </c>
    </row>
    <row r="12" spans="1:10" x14ac:dyDescent="0.4">
      <c r="B12" s="1">
        <v>10</v>
      </c>
      <c r="C12" s="2" t="s">
        <v>18</v>
      </c>
      <c r="D12" s="7">
        <v>1</v>
      </c>
      <c r="E12" s="7">
        <v>5</v>
      </c>
      <c r="G12" s="25">
        <v>6</v>
      </c>
    </row>
    <row r="13" spans="1:10" x14ac:dyDescent="0.4">
      <c r="B13" s="1">
        <v>11</v>
      </c>
      <c r="C13" s="2" t="s">
        <v>19</v>
      </c>
      <c r="D13" s="7">
        <v>1</v>
      </c>
      <c r="E13" s="7">
        <v>11</v>
      </c>
      <c r="G13" s="25">
        <v>6</v>
      </c>
    </row>
    <row r="14" spans="1:10" x14ac:dyDescent="0.4">
      <c r="B14" s="1">
        <v>12</v>
      </c>
      <c r="C14" s="2" t="s">
        <v>20</v>
      </c>
      <c r="D14" s="7">
        <v>47</v>
      </c>
      <c r="E14" s="7">
        <v>4335</v>
      </c>
      <c r="G14" s="25" t="s">
        <v>21</v>
      </c>
    </row>
    <row r="15" spans="1:10" x14ac:dyDescent="0.4">
      <c r="B15" s="1">
        <v>13</v>
      </c>
      <c r="C15" s="2" t="s">
        <v>22</v>
      </c>
      <c r="D15" s="7">
        <v>26</v>
      </c>
      <c r="E15" s="7">
        <v>791</v>
      </c>
      <c r="G15" s="25">
        <v>12</v>
      </c>
    </row>
    <row r="16" spans="1:10" x14ac:dyDescent="0.4">
      <c r="B16" s="1">
        <v>14</v>
      </c>
      <c r="C16" s="2" t="s">
        <v>23</v>
      </c>
      <c r="D16" s="7">
        <v>1</v>
      </c>
      <c r="E16" s="7">
        <v>176</v>
      </c>
      <c r="G16" s="25">
        <v>13</v>
      </c>
    </row>
    <row r="17" spans="1:11" x14ac:dyDescent="0.4">
      <c r="B17" s="1">
        <v>15</v>
      </c>
      <c r="C17" s="2" t="s">
        <v>24</v>
      </c>
      <c r="D17" s="7">
        <v>4</v>
      </c>
      <c r="E17" s="7">
        <v>1081</v>
      </c>
      <c r="G17" s="25">
        <v>13</v>
      </c>
    </row>
    <row r="18" spans="1:11" x14ac:dyDescent="0.4">
      <c r="B18" s="1">
        <v>16</v>
      </c>
      <c r="C18" s="2" t="s">
        <v>25</v>
      </c>
      <c r="D18" s="7">
        <v>1</v>
      </c>
      <c r="E18" s="7">
        <v>60</v>
      </c>
      <c r="G18" s="25">
        <v>13</v>
      </c>
    </row>
    <row r="19" spans="1:11" ht="25.5" x14ac:dyDescent="0.4">
      <c r="B19" s="1">
        <v>17</v>
      </c>
      <c r="C19" s="2" t="s">
        <v>26</v>
      </c>
      <c r="D19" s="7">
        <v>1</v>
      </c>
      <c r="E19" s="7">
        <v>13</v>
      </c>
      <c r="G19" s="25">
        <v>13</v>
      </c>
    </row>
    <row r="20" spans="1:11" x14ac:dyDescent="0.4">
      <c r="B20" s="1">
        <v>18</v>
      </c>
      <c r="C20" s="2" t="s">
        <v>27</v>
      </c>
      <c r="D20" s="7">
        <v>3</v>
      </c>
      <c r="E20" s="7">
        <v>56</v>
      </c>
      <c r="G20" s="25">
        <v>13</v>
      </c>
    </row>
    <row r="21" spans="1:11" s="20" customFormat="1" x14ac:dyDescent="0.4">
      <c r="A21" s="32"/>
      <c r="B21" s="33"/>
      <c r="C21" s="32"/>
      <c r="D21" s="34">
        <f>SUM(D3:D20)</f>
        <v>149</v>
      </c>
      <c r="E21" s="34">
        <f>SUM(E3:E20)</f>
        <v>11946</v>
      </c>
      <c r="F21" s="34"/>
      <c r="G21" s="35"/>
      <c r="H21" s="19"/>
      <c r="I21" s="19"/>
      <c r="J21" s="31"/>
      <c r="K21" s="19"/>
    </row>
    <row r="22" spans="1:11" s="37" customFormat="1" ht="38.25" x14ac:dyDescent="0.4">
      <c r="A22" s="55" t="s">
        <v>28</v>
      </c>
      <c r="B22" s="56">
        <v>1</v>
      </c>
      <c r="C22" s="55" t="s">
        <v>29</v>
      </c>
      <c r="D22" s="57">
        <v>8</v>
      </c>
      <c r="E22" s="57">
        <v>534</v>
      </c>
      <c r="F22" s="57"/>
      <c r="G22" s="58">
        <v>14</v>
      </c>
      <c r="H22" s="36"/>
      <c r="I22" s="36"/>
      <c r="J22" s="38"/>
      <c r="K22" s="36"/>
    </row>
    <row r="23" spans="1:11" s="37" customFormat="1" x14ac:dyDescent="0.4">
      <c r="A23" s="55"/>
      <c r="B23" s="56">
        <v>2</v>
      </c>
      <c r="C23" s="55" t="s">
        <v>30</v>
      </c>
      <c r="D23" s="57">
        <v>12</v>
      </c>
      <c r="E23" s="57">
        <v>431</v>
      </c>
      <c r="F23" s="57"/>
      <c r="G23" s="58">
        <v>15</v>
      </c>
      <c r="H23" s="36"/>
      <c r="I23" s="36"/>
      <c r="J23" s="38"/>
      <c r="K23" s="36"/>
    </row>
    <row r="24" spans="1:11" s="37" customFormat="1" x14ac:dyDescent="0.4">
      <c r="A24" s="55"/>
      <c r="B24" s="56">
        <v>3</v>
      </c>
      <c r="C24" s="55" t="s">
        <v>31</v>
      </c>
      <c r="D24" s="57">
        <v>9</v>
      </c>
      <c r="E24" s="57">
        <v>1522</v>
      </c>
      <c r="F24" s="57"/>
      <c r="G24" s="58">
        <v>16</v>
      </c>
      <c r="H24" s="36"/>
      <c r="I24" s="36"/>
      <c r="J24" s="38"/>
      <c r="K24" s="36"/>
    </row>
    <row r="25" spans="1:11" s="37" customFormat="1" x14ac:dyDescent="0.4">
      <c r="A25" s="39"/>
      <c r="B25" s="40"/>
      <c r="C25" s="39"/>
      <c r="D25" s="41">
        <f>SUM(D22:D24)</f>
        <v>29</v>
      </c>
      <c r="E25" s="41">
        <f>SUM(E22:E24)</f>
        <v>2487</v>
      </c>
      <c r="F25" s="41"/>
      <c r="G25" s="42"/>
      <c r="H25" s="36"/>
      <c r="I25" s="36"/>
      <c r="J25" s="38"/>
      <c r="K25" s="36"/>
    </row>
    <row r="26" spans="1:11" s="5" customFormat="1" ht="25.5" x14ac:dyDescent="0.4">
      <c r="A26" s="2" t="s">
        <v>32</v>
      </c>
      <c r="B26" s="1">
        <v>1</v>
      </c>
      <c r="C26" s="4" t="s">
        <v>33</v>
      </c>
      <c r="D26" s="8">
        <v>1</v>
      </c>
      <c r="E26" s="8">
        <v>225</v>
      </c>
      <c r="F26" s="8"/>
      <c r="G26" s="6">
        <v>17</v>
      </c>
      <c r="H26" s="4"/>
      <c r="I26" s="4"/>
      <c r="J26" s="6"/>
      <c r="K26" s="4"/>
    </row>
    <row r="27" spans="1:11" s="5" customFormat="1" ht="25.5" customHeight="1" x14ac:dyDescent="0.4">
      <c r="A27" s="4"/>
      <c r="B27" s="5">
        <v>2</v>
      </c>
      <c r="C27" s="4" t="s">
        <v>34</v>
      </c>
      <c r="D27" s="8">
        <v>2</v>
      </c>
      <c r="E27" s="8">
        <v>68</v>
      </c>
      <c r="F27" s="8"/>
      <c r="G27" s="6">
        <v>17</v>
      </c>
      <c r="H27" s="4"/>
      <c r="I27" s="4"/>
      <c r="J27" s="6"/>
      <c r="K27" s="4"/>
    </row>
    <row r="28" spans="1:11" s="5" customFormat="1" x14ac:dyDescent="0.4">
      <c r="A28" s="4"/>
      <c r="B28" s="5">
        <v>3</v>
      </c>
      <c r="C28" s="4" t="s">
        <v>35</v>
      </c>
      <c r="D28" s="8">
        <v>5</v>
      </c>
      <c r="E28" s="8">
        <v>320</v>
      </c>
      <c r="F28" s="8"/>
      <c r="G28" s="6">
        <v>17</v>
      </c>
      <c r="H28" s="4"/>
      <c r="I28" s="4"/>
      <c r="J28" s="6"/>
      <c r="K28" s="4"/>
    </row>
    <row r="29" spans="1:11" s="5" customFormat="1" x14ac:dyDescent="0.4">
      <c r="A29" s="4"/>
      <c r="B29" s="5">
        <v>4</v>
      </c>
      <c r="C29" s="4" t="s">
        <v>36</v>
      </c>
      <c r="D29" s="8">
        <v>1</v>
      </c>
      <c r="E29" s="8">
        <v>475</v>
      </c>
      <c r="F29" s="8"/>
      <c r="G29" s="6">
        <v>17</v>
      </c>
      <c r="H29" s="4"/>
      <c r="I29" s="4"/>
      <c r="J29" s="6"/>
      <c r="K29" s="4"/>
    </row>
    <row r="30" spans="1:11" s="5" customFormat="1" x14ac:dyDescent="0.4">
      <c r="A30" s="4"/>
      <c r="B30" s="5">
        <v>5</v>
      </c>
      <c r="C30" s="4" t="s">
        <v>37</v>
      </c>
      <c r="D30" s="8">
        <v>2</v>
      </c>
      <c r="E30" s="8">
        <v>19</v>
      </c>
      <c r="F30" s="8"/>
      <c r="G30" s="6">
        <v>17</v>
      </c>
      <c r="H30" s="4"/>
      <c r="I30" s="4"/>
      <c r="J30" s="6"/>
      <c r="K30" s="4"/>
    </row>
    <row r="31" spans="1:11" s="5" customFormat="1" x14ac:dyDescent="0.4">
      <c r="A31" s="4"/>
      <c r="B31" s="5">
        <v>6</v>
      </c>
      <c r="C31" s="4" t="s">
        <v>38</v>
      </c>
      <c r="D31" s="8">
        <v>11</v>
      </c>
      <c r="E31" s="8">
        <v>1682</v>
      </c>
      <c r="F31" s="8"/>
      <c r="G31" s="6">
        <v>18</v>
      </c>
      <c r="H31" s="4"/>
      <c r="I31" s="4"/>
      <c r="J31" s="6"/>
      <c r="K31" s="4"/>
    </row>
    <row r="32" spans="1:11" s="5" customFormat="1" x14ac:dyDescent="0.4">
      <c r="A32" s="4"/>
      <c r="B32" s="5">
        <v>7</v>
      </c>
      <c r="C32" s="4" t="s">
        <v>39</v>
      </c>
      <c r="D32" s="8">
        <v>2</v>
      </c>
      <c r="E32" s="8">
        <v>257</v>
      </c>
      <c r="F32" s="8"/>
      <c r="G32" s="6">
        <v>17</v>
      </c>
      <c r="H32" s="4"/>
      <c r="I32" s="4"/>
      <c r="J32" s="6"/>
      <c r="K32" s="4"/>
    </row>
    <row r="33" spans="1:11" s="5" customFormat="1" x14ac:dyDescent="0.4">
      <c r="A33" s="4"/>
      <c r="B33" s="5">
        <v>8</v>
      </c>
      <c r="C33" s="4" t="s">
        <v>40</v>
      </c>
      <c r="D33" s="8">
        <v>1</v>
      </c>
      <c r="E33" s="8">
        <v>29</v>
      </c>
      <c r="F33" s="9"/>
      <c r="G33" s="6">
        <v>17</v>
      </c>
      <c r="H33" s="4"/>
      <c r="I33" s="4"/>
      <c r="J33" s="6"/>
      <c r="K33" s="4"/>
    </row>
    <row r="34" spans="1:11" s="5" customFormat="1" x14ac:dyDescent="0.4">
      <c r="A34" s="4"/>
      <c r="B34" s="5">
        <v>9</v>
      </c>
      <c r="C34" s="4" t="s">
        <v>41</v>
      </c>
      <c r="D34" s="8">
        <v>5</v>
      </c>
      <c r="E34" s="8">
        <v>148</v>
      </c>
      <c r="F34" s="8"/>
      <c r="G34" s="6">
        <v>19</v>
      </c>
      <c r="H34" s="4"/>
      <c r="I34" s="4"/>
      <c r="J34" s="6"/>
      <c r="K34" s="4"/>
    </row>
    <row r="35" spans="1:11" s="5" customFormat="1" x14ac:dyDescent="0.4">
      <c r="A35" s="4"/>
      <c r="B35" s="5">
        <v>10</v>
      </c>
      <c r="C35" s="4" t="s">
        <v>42</v>
      </c>
      <c r="D35" s="8">
        <v>3</v>
      </c>
      <c r="E35" s="8">
        <v>70</v>
      </c>
      <c r="F35" s="8"/>
      <c r="G35" s="6">
        <v>19</v>
      </c>
      <c r="H35" s="4"/>
      <c r="I35" s="4"/>
      <c r="J35" s="6"/>
      <c r="K35" s="4"/>
    </row>
    <row r="36" spans="1:11" s="5" customFormat="1" x14ac:dyDescent="0.4">
      <c r="A36" s="4"/>
      <c r="B36" s="5">
        <v>11</v>
      </c>
      <c r="C36" s="4" t="s">
        <v>43</v>
      </c>
      <c r="D36" s="8">
        <v>3</v>
      </c>
      <c r="E36" s="8">
        <v>56</v>
      </c>
      <c r="F36" s="8"/>
      <c r="G36" s="6">
        <v>19</v>
      </c>
      <c r="H36" s="4"/>
      <c r="I36" s="4"/>
      <c r="J36" s="6"/>
      <c r="K36" s="4"/>
    </row>
    <row r="37" spans="1:11" s="5" customFormat="1" x14ac:dyDescent="0.4">
      <c r="A37" s="4"/>
      <c r="B37" s="5">
        <v>12</v>
      </c>
      <c r="C37" s="4" t="s">
        <v>44</v>
      </c>
      <c r="D37" s="8">
        <v>1</v>
      </c>
      <c r="E37" s="8">
        <v>2</v>
      </c>
      <c r="F37" s="8"/>
      <c r="G37" s="6">
        <v>19</v>
      </c>
      <c r="H37" s="4"/>
      <c r="I37" s="4"/>
      <c r="J37" s="6"/>
      <c r="K37" s="4"/>
    </row>
    <row r="38" spans="1:11" s="5" customFormat="1" x14ac:dyDescent="0.4">
      <c r="A38" s="4"/>
      <c r="B38" s="5">
        <v>13</v>
      </c>
      <c r="C38" s="4" t="s">
        <v>45</v>
      </c>
      <c r="D38" s="8">
        <v>7</v>
      </c>
      <c r="E38" s="8">
        <v>145</v>
      </c>
      <c r="F38" s="8"/>
      <c r="G38" s="6">
        <v>19</v>
      </c>
      <c r="H38" s="4"/>
      <c r="I38" s="4"/>
      <c r="J38" s="6"/>
      <c r="K38" s="4"/>
    </row>
    <row r="39" spans="1:11" s="5" customFormat="1" x14ac:dyDescent="0.4">
      <c r="A39" s="4"/>
      <c r="B39" s="5">
        <v>14</v>
      </c>
      <c r="C39" s="4" t="s">
        <v>46</v>
      </c>
      <c r="D39" s="8">
        <v>7</v>
      </c>
      <c r="E39" s="8">
        <v>176</v>
      </c>
      <c r="F39" s="8"/>
      <c r="G39" s="6">
        <v>19</v>
      </c>
      <c r="H39" s="4"/>
      <c r="I39" s="4"/>
      <c r="J39" s="6"/>
      <c r="K39" s="4"/>
    </row>
    <row r="40" spans="1:11" s="5" customFormat="1" x14ac:dyDescent="0.4">
      <c r="A40" s="4"/>
      <c r="B40" s="5">
        <v>15</v>
      </c>
      <c r="C40" s="4" t="s">
        <v>47</v>
      </c>
      <c r="D40" s="8">
        <v>2</v>
      </c>
      <c r="E40" s="8">
        <v>11</v>
      </c>
      <c r="F40" s="8"/>
      <c r="G40" s="6">
        <v>19</v>
      </c>
      <c r="H40" s="4"/>
      <c r="I40" s="4"/>
      <c r="J40" s="6"/>
      <c r="K40" s="4"/>
    </row>
    <row r="41" spans="1:11" s="5" customFormat="1" x14ac:dyDescent="0.4">
      <c r="A41" s="4"/>
      <c r="B41" s="5">
        <v>16</v>
      </c>
      <c r="C41" s="4" t="s">
        <v>48</v>
      </c>
      <c r="D41" s="8">
        <v>1</v>
      </c>
      <c r="E41" s="8">
        <v>19</v>
      </c>
      <c r="F41" s="8"/>
      <c r="G41" s="6">
        <v>19</v>
      </c>
      <c r="H41" s="4"/>
      <c r="I41" s="4"/>
      <c r="J41" s="6"/>
      <c r="K41" s="4"/>
    </row>
    <row r="42" spans="1:11" s="5" customFormat="1" ht="25.5" x14ac:dyDescent="0.4">
      <c r="A42" s="4"/>
      <c r="B42" s="5">
        <v>17</v>
      </c>
      <c r="C42" s="4" t="s">
        <v>49</v>
      </c>
      <c r="D42" s="8">
        <v>1</v>
      </c>
      <c r="E42" s="8">
        <v>2</v>
      </c>
      <c r="F42" s="8"/>
      <c r="G42" s="6">
        <v>19</v>
      </c>
      <c r="H42" s="4"/>
      <c r="I42" s="4"/>
      <c r="J42" s="6"/>
      <c r="K42" s="4"/>
    </row>
    <row r="43" spans="1:11" s="5" customFormat="1" x14ac:dyDescent="0.4">
      <c r="A43" s="4"/>
      <c r="B43" s="5">
        <v>18</v>
      </c>
      <c r="C43" s="4" t="s">
        <v>50</v>
      </c>
      <c r="D43" s="8">
        <v>1</v>
      </c>
      <c r="E43" s="8">
        <v>957</v>
      </c>
      <c r="F43" s="8"/>
      <c r="G43" s="6">
        <v>19</v>
      </c>
      <c r="H43" s="4"/>
      <c r="I43" s="4"/>
      <c r="J43" s="6"/>
      <c r="K43" s="4"/>
    </row>
    <row r="44" spans="1:11" s="5" customFormat="1" x14ac:dyDescent="0.4">
      <c r="A44" s="4"/>
      <c r="B44" s="5">
        <v>19</v>
      </c>
      <c r="C44" s="4" t="s">
        <v>51</v>
      </c>
      <c r="D44" s="8">
        <v>5</v>
      </c>
      <c r="E44" s="8">
        <v>517</v>
      </c>
      <c r="F44" s="8"/>
      <c r="G44" s="6">
        <v>20</v>
      </c>
      <c r="H44" s="4"/>
      <c r="I44" s="4"/>
      <c r="J44" s="6"/>
      <c r="K44" s="4"/>
    </row>
    <row r="45" spans="1:11" s="5" customFormat="1" x14ac:dyDescent="0.4">
      <c r="A45" s="4"/>
      <c r="B45" s="5">
        <v>20</v>
      </c>
      <c r="C45" s="4" t="s">
        <v>52</v>
      </c>
      <c r="D45" s="8">
        <v>12</v>
      </c>
      <c r="E45" s="8">
        <v>331</v>
      </c>
      <c r="F45" s="8"/>
      <c r="G45" s="6">
        <v>20</v>
      </c>
      <c r="H45" s="4"/>
      <c r="I45" s="4"/>
      <c r="J45" s="6"/>
      <c r="K45" s="4"/>
    </row>
    <row r="46" spans="1:11" s="5" customFormat="1" x14ac:dyDescent="0.4">
      <c r="A46" s="4"/>
      <c r="B46" s="5">
        <v>21</v>
      </c>
      <c r="C46" s="4" t="s">
        <v>53</v>
      </c>
      <c r="D46" s="8">
        <v>12</v>
      </c>
      <c r="E46" s="8">
        <v>2134</v>
      </c>
      <c r="F46" s="8"/>
      <c r="G46" s="6" t="s">
        <v>54</v>
      </c>
      <c r="H46" s="4"/>
      <c r="I46" s="4"/>
      <c r="J46" s="6"/>
      <c r="K46" s="4"/>
    </row>
    <row r="47" spans="1:11" s="5" customFormat="1" x14ac:dyDescent="0.4">
      <c r="A47" s="4"/>
      <c r="B47" s="5">
        <v>22</v>
      </c>
      <c r="C47" s="4" t="s">
        <v>55</v>
      </c>
      <c r="D47" s="8">
        <v>3</v>
      </c>
      <c r="E47" s="8">
        <v>147</v>
      </c>
      <c r="F47" s="8"/>
      <c r="G47" s="6">
        <v>20</v>
      </c>
      <c r="H47" s="4"/>
      <c r="I47" s="4"/>
      <c r="J47" s="6"/>
      <c r="K47" s="4"/>
    </row>
    <row r="48" spans="1:11" s="5" customFormat="1" x14ac:dyDescent="0.4">
      <c r="A48" s="4"/>
      <c r="B48" s="5">
        <v>23</v>
      </c>
      <c r="C48" s="4" t="s">
        <v>56</v>
      </c>
      <c r="D48" s="8">
        <v>8</v>
      </c>
      <c r="E48" s="8">
        <v>277</v>
      </c>
      <c r="F48" s="8"/>
      <c r="G48" s="6">
        <v>20</v>
      </c>
      <c r="H48" s="4"/>
      <c r="I48" s="4"/>
      <c r="J48" s="6"/>
      <c r="K48" s="4"/>
    </row>
    <row r="49" spans="1:11" s="5" customFormat="1" x14ac:dyDescent="0.4">
      <c r="A49" s="4"/>
      <c r="B49" s="5">
        <v>24</v>
      </c>
      <c r="C49" s="4" t="s">
        <v>57</v>
      </c>
      <c r="D49" s="8">
        <v>3</v>
      </c>
      <c r="E49" s="8">
        <v>9</v>
      </c>
      <c r="F49" s="8"/>
      <c r="G49" s="6">
        <v>20</v>
      </c>
      <c r="H49" s="4"/>
      <c r="I49" s="4"/>
      <c r="J49" s="6"/>
      <c r="K49" s="4"/>
    </row>
    <row r="50" spans="1:11" s="5" customFormat="1" ht="25.5" customHeight="1" x14ac:dyDescent="0.4">
      <c r="A50" s="4"/>
      <c r="B50" s="5">
        <v>25</v>
      </c>
      <c r="C50" s="4" t="s">
        <v>58</v>
      </c>
      <c r="D50" s="8">
        <v>1</v>
      </c>
      <c r="E50" s="8">
        <v>3</v>
      </c>
      <c r="F50" s="8"/>
      <c r="G50" s="6">
        <v>23</v>
      </c>
      <c r="H50" s="4"/>
      <c r="I50" s="4"/>
      <c r="J50" s="6"/>
      <c r="K50" s="4"/>
    </row>
    <row r="51" spans="1:11" s="5" customFormat="1" x14ac:dyDescent="0.4">
      <c r="A51" s="4"/>
      <c r="B51" s="5">
        <v>26</v>
      </c>
      <c r="C51" s="4" t="s">
        <v>59</v>
      </c>
      <c r="D51" s="8">
        <v>1</v>
      </c>
      <c r="E51" s="8">
        <v>11</v>
      </c>
      <c r="F51" s="8"/>
      <c r="G51" s="6">
        <v>23</v>
      </c>
      <c r="H51" s="4"/>
      <c r="I51" s="4"/>
      <c r="J51" s="6"/>
      <c r="K51" s="4"/>
    </row>
    <row r="52" spans="1:11" s="5" customFormat="1" x14ac:dyDescent="0.4">
      <c r="A52" s="4"/>
      <c r="B52" s="5">
        <v>27</v>
      </c>
      <c r="C52" s="4" t="s">
        <v>60</v>
      </c>
      <c r="D52" s="8">
        <v>16</v>
      </c>
      <c r="E52" s="8">
        <v>1617</v>
      </c>
      <c r="F52" s="9"/>
      <c r="G52" s="6" t="s">
        <v>61</v>
      </c>
      <c r="H52" s="4"/>
      <c r="I52" s="4"/>
      <c r="J52" s="6"/>
      <c r="K52" s="4"/>
    </row>
    <row r="53" spans="1:11" s="5" customFormat="1" x14ac:dyDescent="0.4">
      <c r="A53" s="4"/>
      <c r="B53" s="5">
        <v>28</v>
      </c>
      <c r="C53" s="4" t="s">
        <v>62</v>
      </c>
      <c r="D53" s="8">
        <v>5</v>
      </c>
      <c r="E53" s="8">
        <v>221</v>
      </c>
      <c r="F53" s="8"/>
      <c r="G53" s="6">
        <v>25</v>
      </c>
      <c r="H53" s="4"/>
      <c r="I53" s="4"/>
      <c r="J53" s="6"/>
      <c r="K53" s="4"/>
    </row>
    <row r="54" spans="1:11" s="5" customFormat="1" x14ac:dyDescent="0.4">
      <c r="A54" s="4"/>
      <c r="B54" s="5">
        <v>29</v>
      </c>
      <c r="C54" s="4" t="s">
        <v>63</v>
      </c>
      <c r="D54" s="8">
        <v>4</v>
      </c>
      <c r="E54" s="8">
        <v>970</v>
      </c>
      <c r="F54" s="9"/>
      <c r="G54" s="6">
        <v>25</v>
      </c>
      <c r="H54" s="4"/>
      <c r="I54" s="4"/>
      <c r="J54" s="6"/>
      <c r="K54" s="4"/>
    </row>
    <row r="55" spans="1:11" s="5" customFormat="1" x14ac:dyDescent="0.4">
      <c r="A55" s="4"/>
      <c r="B55" s="5">
        <v>30</v>
      </c>
      <c r="C55" s="4" t="s">
        <v>64</v>
      </c>
      <c r="D55" s="8">
        <v>3</v>
      </c>
      <c r="E55" s="8">
        <v>67</v>
      </c>
      <c r="F55" s="8"/>
      <c r="G55" s="6">
        <v>25</v>
      </c>
      <c r="H55" s="4"/>
      <c r="I55" s="4"/>
      <c r="J55" s="6"/>
      <c r="K55" s="4"/>
    </row>
    <row r="56" spans="1:11" s="5" customFormat="1" x14ac:dyDescent="0.4">
      <c r="A56" s="4"/>
      <c r="B56" s="5">
        <v>31</v>
      </c>
      <c r="C56" s="4" t="s">
        <v>65</v>
      </c>
      <c r="D56" s="8">
        <v>16</v>
      </c>
      <c r="E56" s="8">
        <v>553</v>
      </c>
      <c r="F56" s="8"/>
      <c r="G56" s="6">
        <v>26</v>
      </c>
      <c r="H56" s="4"/>
      <c r="I56" s="4"/>
      <c r="J56" s="6"/>
      <c r="K56" s="4"/>
    </row>
    <row r="57" spans="1:11" s="5" customFormat="1" x14ac:dyDescent="0.4">
      <c r="A57" s="4"/>
      <c r="B57" s="5">
        <v>32</v>
      </c>
      <c r="C57" s="4" t="s">
        <v>66</v>
      </c>
      <c r="D57" s="8">
        <v>54</v>
      </c>
      <c r="E57" s="8">
        <v>270</v>
      </c>
      <c r="F57" s="8"/>
      <c r="G57" s="6">
        <v>26</v>
      </c>
      <c r="H57" s="4"/>
      <c r="I57" s="4"/>
      <c r="J57" s="6"/>
      <c r="K57" s="4"/>
    </row>
    <row r="58" spans="1:11" s="5" customFormat="1" x14ac:dyDescent="0.4">
      <c r="A58" s="4"/>
      <c r="B58" s="5">
        <v>33</v>
      </c>
      <c r="C58" s="4" t="s">
        <v>67</v>
      </c>
      <c r="D58" s="8">
        <v>6</v>
      </c>
      <c r="E58" s="8">
        <v>79</v>
      </c>
      <c r="F58" s="8"/>
      <c r="G58" s="6">
        <v>27</v>
      </c>
      <c r="H58" s="4"/>
      <c r="I58" s="4"/>
      <c r="J58" s="6"/>
      <c r="K58" s="4"/>
    </row>
    <row r="59" spans="1:11" s="5" customFormat="1" x14ac:dyDescent="0.4">
      <c r="A59" s="4"/>
      <c r="B59" s="5">
        <v>34</v>
      </c>
      <c r="C59" s="4" t="s">
        <v>68</v>
      </c>
      <c r="D59" s="8">
        <v>7</v>
      </c>
      <c r="E59" s="8">
        <v>125</v>
      </c>
      <c r="F59" s="8"/>
      <c r="G59" s="6">
        <v>27</v>
      </c>
      <c r="H59" s="4"/>
      <c r="I59" s="4"/>
      <c r="J59" s="6"/>
      <c r="K59" s="4"/>
    </row>
    <row r="60" spans="1:11" s="5" customFormat="1" ht="25.5" x14ac:dyDescent="0.4">
      <c r="A60" s="4"/>
      <c r="B60" s="5">
        <v>35</v>
      </c>
      <c r="C60" s="4" t="s">
        <v>69</v>
      </c>
      <c r="D60" s="8">
        <v>11</v>
      </c>
      <c r="E60" s="8">
        <v>75</v>
      </c>
      <c r="F60" s="8"/>
      <c r="G60" s="6">
        <v>27</v>
      </c>
      <c r="H60" s="4"/>
      <c r="I60" s="4"/>
      <c r="J60" s="6"/>
      <c r="K60" s="4"/>
    </row>
    <row r="61" spans="1:11" s="5" customFormat="1" ht="25.5" x14ac:dyDescent="0.4">
      <c r="A61" s="4"/>
      <c r="B61" s="5">
        <v>36</v>
      </c>
      <c r="C61" s="4" t="s">
        <v>70</v>
      </c>
      <c r="D61" s="8">
        <v>2</v>
      </c>
      <c r="E61" s="8">
        <v>17</v>
      </c>
      <c r="F61" s="8"/>
      <c r="G61" s="6">
        <v>27</v>
      </c>
      <c r="H61" s="4"/>
      <c r="I61" s="4"/>
      <c r="J61" s="6"/>
      <c r="K61" s="4"/>
    </row>
    <row r="62" spans="1:11" s="5" customFormat="1" x14ac:dyDescent="0.4">
      <c r="A62" s="4"/>
      <c r="B62" s="5">
        <v>37</v>
      </c>
      <c r="C62" s="4" t="s">
        <v>123</v>
      </c>
      <c r="D62" s="8">
        <v>13</v>
      </c>
      <c r="E62" s="8">
        <v>571</v>
      </c>
      <c r="F62" s="8"/>
      <c r="G62" s="6">
        <v>27</v>
      </c>
      <c r="H62" s="4"/>
      <c r="I62" s="4"/>
      <c r="J62" s="6"/>
      <c r="K62" s="4"/>
    </row>
    <row r="63" spans="1:11" s="5" customFormat="1" x14ac:dyDescent="0.4">
      <c r="A63" s="4"/>
      <c r="B63" s="5">
        <v>38</v>
      </c>
      <c r="C63" s="4" t="s">
        <v>71</v>
      </c>
      <c r="D63" s="8">
        <v>19</v>
      </c>
      <c r="E63" s="8">
        <v>1208</v>
      </c>
      <c r="F63" s="8"/>
      <c r="G63" s="6">
        <v>28</v>
      </c>
      <c r="H63" s="4"/>
      <c r="I63" s="4"/>
      <c r="J63" s="6"/>
      <c r="K63" s="4"/>
    </row>
    <row r="64" spans="1:11" s="24" customFormat="1" x14ac:dyDescent="0.4">
      <c r="A64" s="59"/>
      <c r="B64" s="60"/>
      <c r="C64" s="59"/>
      <c r="D64" s="61">
        <f>SUM(D26:D63)</f>
        <v>257</v>
      </c>
      <c r="E64" s="61">
        <f>SUM(E26:E63)</f>
        <v>13863</v>
      </c>
      <c r="F64" s="61"/>
      <c r="G64" s="62"/>
      <c r="H64" s="21"/>
      <c r="I64" s="21"/>
      <c r="J64" s="23"/>
      <c r="K64" s="21"/>
    </row>
    <row r="65" spans="1:11" s="46" customFormat="1" x14ac:dyDescent="0.4">
      <c r="A65" s="73" t="s">
        <v>72</v>
      </c>
      <c r="B65" s="47">
        <v>1</v>
      </c>
      <c r="C65" s="48" t="s">
        <v>73</v>
      </c>
      <c r="D65" s="49">
        <v>77</v>
      </c>
      <c r="E65" s="49">
        <v>344</v>
      </c>
      <c r="F65" s="49"/>
      <c r="G65" s="50">
        <v>29</v>
      </c>
      <c r="H65" s="44"/>
      <c r="I65" s="44"/>
      <c r="J65" s="45"/>
      <c r="K65" s="44"/>
    </row>
    <row r="66" spans="1:11" s="46" customFormat="1" x14ac:dyDescent="0.4">
      <c r="A66" s="73"/>
      <c r="B66" s="51">
        <v>2</v>
      </c>
      <c r="C66" s="52">
        <v>1971</v>
      </c>
      <c r="D66" s="53">
        <v>96</v>
      </c>
      <c r="E66" s="53">
        <v>288</v>
      </c>
      <c r="F66" s="54"/>
      <c r="G66" s="50">
        <v>30</v>
      </c>
      <c r="H66" s="44"/>
      <c r="I66" s="44"/>
      <c r="J66" s="45"/>
      <c r="K66" s="44"/>
    </row>
    <row r="67" spans="1:11" s="46" customFormat="1" x14ac:dyDescent="0.4">
      <c r="A67" s="73"/>
      <c r="B67" s="51">
        <v>3</v>
      </c>
      <c r="C67" s="52">
        <v>1972</v>
      </c>
      <c r="D67" s="49">
        <v>151</v>
      </c>
      <c r="E67" s="49">
        <v>379</v>
      </c>
      <c r="F67" s="49"/>
      <c r="G67" s="50">
        <v>31</v>
      </c>
      <c r="H67" s="44"/>
      <c r="I67" s="44"/>
      <c r="J67" s="45"/>
      <c r="K67" s="44"/>
    </row>
    <row r="68" spans="1:11" s="46" customFormat="1" x14ac:dyDescent="0.4">
      <c r="A68" s="73"/>
      <c r="B68" s="51">
        <v>4</v>
      </c>
      <c r="C68" s="52">
        <v>1973</v>
      </c>
      <c r="D68" s="49">
        <v>48</v>
      </c>
      <c r="E68" s="49">
        <v>142</v>
      </c>
      <c r="F68" s="49"/>
      <c r="G68" s="50">
        <v>32</v>
      </c>
      <c r="H68" s="44"/>
      <c r="I68" s="44"/>
      <c r="J68" s="45"/>
      <c r="K68" s="44"/>
    </row>
    <row r="69" spans="1:11" s="46" customFormat="1" x14ac:dyDescent="0.4">
      <c r="A69" s="73"/>
      <c r="B69" s="51">
        <v>5</v>
      </c>
      <c r="C69" s="52" t="s">
        <v>74</v>
      </c>
      <c r="D69" s="49">
        <v>1</v>
      </c>
      <c r="E69" s="49">
        <v>492</v>
      </c>
      <c r="F69" s="49"/>
      <c r="G69" s="50">
        <v>32</v>
      </c>
      <c r="H69" s="44"/>
      <c r="I69" s="44"/>
      <c r="J69" s="45"/>
      <c r="K69" s="44"/>
    </row>
    <row r="70" spans="1:11" s="46" customFormat="1" x14ac:dyDescent="0.4">
      <c r="A70" s="14"/>
      <c r="B70" s="14"/>
      <c r="C70" s="15"/>
      <c r="D70" s="16">
        <f>SUM(D65:D69)</f>
        <v>373</v>
      </c>
      <c r="E70" s="16">
        <f>SUM(E65:E69)</f>
        <v>1645</v>
      </c>
      <c r="F70" s="16"/>
      <c r="G70" s="18"/>
      <c r="H70" s="44"/>
      <c r="I70" s="44"/>
      <c r="J70" s="45"/>
      <c r="K70" s="44"/>
    </row>
    <row r="71" spans="1:11" s="24" customFormat="1" ht="25.5" x14ac:dyDescent="0.4">
      <c r="A71" s="19" t="s">
        <v>75</v>
      </c>
      <c r="B71" s="20">
        <v>1</v>
      </c>
      <c r="C71" s="21"/>
      <c r="D71" s="22">
        <v>9</v>
      </c>
      <c r="E71" s="22">
        <v>61</v>
      </c>
      <c r="F71" s="22"/>
      <c r="G71" s="23">
        <v>33</v>
      </c>
      <c r="H71" s="21"/>
      <c r="I71" s="21"/>
      <c r="J71" s="23"/>
      <c r="K71" s="21"/>
    </row>
    <row r="72" spans="1:11" s="43" customFormat="1" x14ac:dyDescent="0.4">
      <c r="A72" s="48" t="s">
        <v>76</v>
      </c>
      <c r="B72" s="47">
        <v>1</v>
      </c>
      <c r="C72" s="48" t="s">
        <v>77</v>
      </c>
      <c r="D72" s="53">
        <v>11</v>
      </c>
      <c r="E72" s="53">
        <v>440</v>
      </c>
      <c r="F72" s="53"/>
      <c r="G72" s="63">
        <v>34</v>
      </c>
      <c r="H72" s="44"/>
      <c r="I72" s="44"/>
      <c r="J72" s="45"/>
      <c r="K72" s="44"/>
    </row>
    <row r="73" spans="1:11" s="43" customFormat="1" x14ac:dyDescent="0.4">
      <c r="A73" s="48"/>
      <c r="B73" s="47">
        <v>2</v>
      </c>
      <c r="C73" s="48" t="s">
        <v>78</v>
      </c>
      <c r="D73" s="53">
        <v>17</v>
      </c>
      <c r="E73" s="53">
        <v>7990</v>
      </c>
      <c r="F73" s="53"/>
      <c r="G73" s="64" t="s">
        <v>79</v>
      </c>
      <c r="H73" s="44"/>
      <c r="I73" s="44"/>
      <c r="J73" s="45"/>
      <c r="K73" s="44"/>
    </row>
    <row r="74" spans="1:11" s="43" customFormat="1" x14ac:dyDescent="0.4">
      <c r="A74" s="48"/>
      <c r="B74" s="47">
        <v>3</v>
      </c>
      <c r="C74" s="48" t="s">
        <v>80</v>
      </c>
      <c r="D74" s="53">
        <v>12</v>
      </c>
      <c r="E74" s="53">
        <v>2168</v>
      </c>
      <c r="F74" s="53"/>
      <c r="G74" s="63" t="s">
        <v>81</v>
      </c>
      <c r="H74" s="44"/>
      <c r="I74" s="44"/>
      <c r="J74" s="45"/>
      <c r="K74" s="44"/>
    </row>
    <row r="75" spans="1:11" s="43" customFormat="1" x14ac:dyDescent="0.4">
      <c r="A75" s="48"/>
      <c r="B75" s="47">
        <v>4</v>
      </c>
      <c r="C75" s="48" t="s">
        <v>82</v>
      </c>
      <c r="D75" s="53">
        <v>7</v>
      </c>
      <c r="E75" s="53">
        <v>184</v>
      </c>
      <c r="F75" s="53"/>
      <c r="G75" s="50">
        <v>42</v>
      </c>
      <c r="H75" s="44"/>
      <c r="I75" s="44"/>
      <c r="J75" s="45"/>
      <c r="K75" s="44"/>
    </row>
    <row r="76" spans="1:11" s="43" customFormat="1" x14ac:dyDescent="0.4">
      <c r="A76" s="48"/>
      <c r="B76" s="47">
        <v>5</v>
      </c>
      <c r="C76" s="48" t="s">
        <v>83</v>
      </c>
      <c r="D76" s="53">
        <v>7</v>
      </c>
      <c r="E76" s="53">
        <v>408</v>
      </c>
      <c r="F76" s="53"/>
      <c r="G76" s="63">
        <v>42</v>
      </c>
      <c r="H76" s="44"/>
      <c r="I76" s="44"/>
      <c r="J76" s="45"/>
      <c r="K76" s="44"/>
    </row>
    <row r="77" spans="1:11" s="46" customFormat="1" x14ac:dyDescent="0.4">
      <c r="A77" s="48"/>
      <c r="B77" s="51">
        <v>6</v>
      </c>
      <c r="C77" s="48" t="s">
        <v>84</v>
      </c>
      <c r="D77" s="53">
        <v>13</v>
      </c>
      <c r="E77" s="53">
        <v>934</v>
      </c>
      <c r="F77" s="53"/>
      <c r="G77" s="63">
        <v>43</v>
      </c>
      <c r="H77" s="44"/>
      <c r="I77" s="44"/>
      <c r="J77" s="45"/>
      <c r="K77" s="44"/>
    </row>
    <row r="78" spans="1:11" s="46" customFormat="1" x14ac:dyDescent="0.4">
      <c r="A78" s="48"/>
      <c r="B78" s="51">
        <v>7</v>
      </c>
      <c r="C78" s="48" t="s">
        <v>85</v>
      </c>
      <c r="D78" s="53">
        <v>7</v>
      </c>
      <c r="E78" s="53">
        <v>478</v>
      </c>
      <c r="F78" s="53"/>
      <c r="G78" s="63">
        <v>44</v>
      </c>
      <c r="H78" s="44"/>
      <c r="I78" s="44"/>
      <c r="J78" s="45"/>
      <c r="K78" s="44"/>
    </row>
    <row r="79" spans="1:11" s="46" customFormat="1" x14ac:dyDescent="0.4">
      <c r="A79" s="17"/>
      <c r="B79" s="14"/>
      <c r="C79" s="17"/>
      <c r="D79" s="65">
        <f>SUM(D72:D78)</f>
        <v>74</v>
      </c>
      <c r="E79" s="65">
        <f>SUM(E72:E78)</f>
        <v>12602</v>
      </c>
      <c r="F79" s="65"/>
      <c r="G79" s="66"/>
      <c r="H79" s="44"/>
      <c r="I79" s="44"/>
      <c r="J79" s="45"/>
      <c r="K79" s="44"/>
    </row>
    <row r="80" spans="1:11" x14ac:dyDescent="0.4">
      <c r="A80" s="2" t="s">
        <v>86</v>
      </c>
      <c r="B80" s="1">
        <v>1</v>
      </c>
      <c r="C80" s="2" t="s">
        <v>87</v>
      </c>
      <c r="D80" s="7">
        <v>1</v>
      </c>
      <c r="E80" s="7">
        <v>8</v>
      </c>
      <c r="G80" s="25">
        <v>45</v>
      </c>
    </row>
    <row r="81" spans="2:7" x14ac:dyDescent="0.4">
      <c r="B81" s="1">
        <v>2</v>
      </c>
      <c r="C81" s="2" t="s">
        <v>125</v>
      </c>
      <c r="D81" s="7">
        <v>4</v>
      </c>
      <c r="E81" s="7">
        <v>58</v>
      </c>
      <c r="G81" s="25">
        <v>45</v>
      </c>
    </row>
    <row r="82" spans="2:7" x14ac:dyDescent="0.4">
      <c r="B82" s="1">
        <v>3</v>
      </c>
      <c r="C82" s="2" t="s">
        <v>126</v>
      </c>
      <c r="D82" s="7">
        <v>25</v>
      </c>
      <c r="E82" s="7">
        <v>994</v>
      </c>
      <c r="G82" s="25">
        <v>46</v>
      </c>
    </row>
    <row r="83" spans="2:7" x14ac:dyDescent="0.4">
      <c r="B83" s="1">
        <v>4</v>
      </c>
      <c r="C83" s="2" t="s">
        <v>127</v>
      </c>
      <c r="D83" s="7">
        <v>6</v>
      </c>
      <c r="E83" s="7">
        <v>317</v>
      </c>
      <c r="G83" s="25">
        <v>45</v>
      </c>
    </row>
    <row r="84" spans="2:7" x14ac:dyDescent="0.4">
      <c r="B84" s="1">
        <v>5</v>
      </c>
      <c r="C84" s="2" t="s">
        <v>88</v>
      </c>
      <c r="D84" s="7">
        <v>1</v>
      </c>
      <c r="E84" s="7">
        <v>6</v>
      </c>
      <c r="G84" s="30">
        <v>45</v>
      </c>
    </row>
    <row r="85" spans="2:7" x14ac:dyDescent="0.4">
      <c r="B85" s="1">
        <v>6</v>
      </c>
      <c r="C85" s="2" t="s">
        <v>128</v>
      </c>
      <c r="D85" s="7">
        <v>28</v>
      </c>
      <c r="E85" s="7">
        <v>793</v>
      </c>
      <c r="F85" s="7">
        <v>29</v>
      </c>
      <c r="G85" s="25">
        <v>47</v>
      </c>
    </row>
    <row r="86" spans="2:7" x14ac:dyDescent="0.4">
      <c r="B86" s="1">
        <v>7</v>
      </c>
      <c r="C86" s="2" t="s">
        <v>89</v>
      </c>
      <c r="D86" s="7">
        <v>2</v>
      </c>
      <c r="E86" s="7">
        <v>25</v>
      </c>
      <c r="G86" s="25">
        <v>45</v>
      </c>
    </row>
    <row r="87" spans="2:7" x14ac:dyDescent="0.4">
      <c r="B87" s="1">
        <v>8</v>
      </c>
      <c r="C87" s="2" t="s">
        <v>129</v>
      </c>
      <c r="D87" s="7">
        <v>10</v>
      </c>
      <c r="E87" s="7">
        <v>104</v>
      </c>
      <c r="G87" s="25">
        <v>45</v>
      </c>
    </row>
    <row r="88" spans="2:7" x14ac:dyDescent="0.4">
      <c r="B88" s="1">
        <v>9</v>
      </c>
      <c r="C88" s="2" t="s">
        <v>130</v>
      </c>
      <c r="D88" s="7">
        <v>8</v>
      </c>
      <c r="E88" s="7">
        <v>139</v>
      </c>
      <c r="G88" s="25">
        <v>45</v>
      </c>
    </row>
    <row r="89" spans="2:7" x14ac:dyDescent="0.4">
      <c r="B89" s="1">
        <v>10</v>
      </c>
      <c r="C89" s="2" t="s">
        <v>131</v>
      </c>
      <c r="D89" s="7">
        <v>1</v>
      </c>
      <c r="E89" s="7">
        <v>9</v>
      </c>
      <c r="G89" s="25">
        <v>45</v>
      </c>
    </row>
    <row r="90" spans="2:7" x14ac:dyDescent="0.4">
      <c r="B90" s="1">
        <v>11</v>
      </c>
      <c r="C90" s="2" t="s">
        <v>132</v>
      </c>
      <c r="D90" s="7">
        <v>1</v>
      </c>
      <c r="E90" s="7">
        <v>19</v>
      </c>
      <c r="G90" s="25">
        <v>45</v>
      </c>
    </row>
    <row r="91" spans="2:7" x14ac:dyDescent="0.4">
      <c r="B91" s="1">
        <v>12</v>
      </c>
      <c r="C91" s="2" t="s">
        <v>133</v>
      </c>
      <c r="D91" s="7">
        <v>4</v>
      </c>
      <c r="E91" s="7">
        <v>137</v>
      </c>
      <c r="G91" s="25">
        <v>45</v>
      </c>
    </row>
    <row r="92" spans="2:7" x14ac:dyDescent="0.4">
      <c r="B92" s="1">
        <v>13</v>
      </c>
      <c r="C92" s="2" t="s">
        <v>134</v>
      </c>
      <c r="D92" s="7">
        <v>12</v>
      </c>
      <c r="E92" s="7">
        <v>173</v>
      </c>
      <c r="G92" s="25">
        <v>45</v>
      </c>
    </row>
    <row r="93" spans="2:7" x14ac:dyDescent="0.4">
      <c r="B93" s="1">
        <v>14</v>
      </c>
      <c r="C93" s="2" t="s">
        <v>135</v>
      </c>
      <c r="D93" s="7">
        <v>6</v>
      </c>
      <c r="E93" s="7">
        <v>70</v>
      </c>
      <c r="G93" s="25">
        <v>48</v>
      </c>
    </row>
    <row r="94" spans="2:7" x14ac:dyDescent="0.4">
      <c r="B94" s="1">
        <v>15</v>
      </c>
      <c r="C94" s="2" t="s">
        <v>90</v>
      </c>
      <c r="D94" s="7">
        <v>1</v>
      </c>
      <c r="E94" s="7">
        <v>6</v>
      </c>
      <c r="G94" s="25">
        <v>48</v>
      </c>
    </row>
    <row r="95" spans="2:7" x14ac:dyDescent="0.4">
      <c r="B95" s="1">
        <v>16</v>
      </c>
      <c r="C95" s="2" t="s">
        <v>91</v>
      </c>
      <c r="D95" s="7">
        <v>1</v>
      </c>
      <c r="E95" s="7">
        <v>10</v>
      </c>
      <c r="G95" s="25">
        <v>48</v>
      </c>
    </row>
    <row r="96" spans="2:7" x14ac:dyDescent="0.4">
      <c r="B96" s="1">
        <v>17</v>
      </c>
      <c r="C96" s="2" t="s">
        <v>169</v>
      </c>
      <c r="D96" s="7">
        <v>48</v>
      </c>
      <c r="E96" s="7">
        <v>632</v>
      </c>
      <c r="G96" s="25">
        <v>49</v>
      </c>
    </row>
    <row r="97" spans="2:7" x14ac:dyDescent="0.4">
      <c r="B97" s="1">
        <v>18</v>
      </c>
      <c r="C97" s="2" t="s">
        <v>137</v>
      </c>
      <c r="D97" s="7">
        <v>7</v>
      </c>
      <c r="E97" s="7">
        <v>74</v>
      </c>
      <c r="G97" s="25">
        <v>48</v>
      </c>
    </row>
    <row r="98" spans="2:7" x14ac:dyDescent="0.4">
      <c r="B98" s="1">
        <v>19</v>
      </c>
      <c r="C98" s="2" t="s">
        <v>136</v>
      </c>
      <c r="D98" s="7">
        <v>21</v>
      </c>
      <c r="E98" s="7">
        <v>575</v>
      </c>
      <c r="F98" s="7">
        <v>27</v>
      </c>
      <c r="G98" s="25">
        <v>48</v>
      </c>
    </row>
    <row r="99" spans="2:7" x14ac:dyDescent="0.4">
      <c r="B99" s="1">
        <v>20</v>
      </c>
      <c r="C99" s="2" t="s">
        <v>138</v>
      </c>
      <c r="D99" s="7">
        <v>16</v>
      </c>
      <c r="E99" s="7">
        <v>175</v>
      </c>
      <c r="G99" s="25">
        <v>50</v>
      </c>
    </row>
    <row r="100" spans="2:7" x14ac:dyDescent="0.4">
      <c r="B100" s="1">
        <v>21</v>
      </c>
      <c r="C100" s="2" t="s">
        <v>92</v>
      </c>
      <c r="D100" s="7">
        <v>1</v>
      </c>
      <c r="E100" s="7">
        <v>8</v>
      </c>
      <c r="G100" s="25">
        <v>50</v>
      </c>
    </row>
    <row r="101" spans="2:7" x14ac:dyDescent="0.4">
      <c r="B101" s="1">
        <v>22</v>
      </c>
      <c r="C101" s="2" t="s">
        <v>139</v>
      </c>
      <c r="D101" s="7">
        <v>1</v>
      </c>
      <c r="E101" s="7">
        <v>97</v>
      </c>
      <c r="G101" s="25">
        <v>50</v>
      </c>
    </row>
    <row r="102" spans="2:7" x14ac:dyDescent="0.4">
      <c r="B102" s="1">
        <v>23</v>
      </c>
      <c r="C102" s="2" t="s">
        <v>140</v>
      </c>
      <c r="D102" s="7">
        <v>2</v>
      </c>
      <c r="E102" s="7">
        <v>541</v>
      </c>
      <c r="G102" s="25">
        <v>50</v>
      </c>
    </row>
    <row r="103" spans="2:7" x14ac:dyDescent="0.4">
      <c r="B103" s="1">
        <v>24</v>
      </c>
      <c r="C103" s="2" t="s">
        <v>141</v>
      </c>
      <c r="D103" s="7">
        <v>9</v>
      </c>
      <c r="E103" s="7">
        <v>241</v>
      </c>
      <c r="G103" s="25">
        <v>50</v>
      </c>
    </row>
    <row r="104" spans="2:7" x14ac:dyDescent="0.4">
      <c r="B104" s="1">
        <v>25</v>
      </c>
      <c r="C104" s="2" t="s">
        <v>142</v>
      </c>
      <c r="D104" s="7">
        <v>2</v>
      </c>
      <c r="E104" s="7">
        <v>174</v>
      </c>
      <c r="G104" s="25">
        <v>50</v>
      </c>
    </row>
    <row r="105" spans="2:7" x14ac:dyDescent="0.4">
      <c r="B105" s="1">
        <v>26</v>
      </c>
      <c r="C105" s="2" t="s">
        <v>93</v>
      </c>
      <c r="D105" s="7">
        <v>1</v>
      </c>
      <c r="E105" s="7">
        <v>4</v>
      </c>
      <c r="G105" s="25">
        <v>50</v>
      </c>
    </row>
    <row r="106" spans="2:7" x14ac:dyDescent="0.4">
      <c r="B106" s="1">
        <v>27</v>
      </c>
      <c r="C106" s="2" t="s">
        <v>143</v>
      </c>
      <c r="D106" s="7">
        <v>5</v>
      </c>
      <c r="E106" s="7">
        <v>42</v>
      </c>
      <c r="G106" s="25">
        <v>53</v>
      </c>
    </row>
    <row r="107" spans="2:7" x14ac:dyDescent="0.4">
      <c r="B107" s="1">
        <v>28</v>
      </c>
      <c r="C107" s="2" t="s">
        <v>144</v>
      </c>
      <c r="D107" s="10">
        <v>41</v>
      </c>
      <c r="E107" s="10">
        <v>2526</v>
      </c>
      <c r="F107" s="7">
        <v>86</v>
      </c>
      <c r="G107" s="25" t="s">
        <v>94</v>
      </c>
    </row>
    <row r="108" spans="2:7" x14ac:dyDescent="0.4">
      <c r="B108" s="1">
        <v>29</v>
      </c>
      <c r="C108" s="2" t="s">
        <v>95</v>
      </c>
      <c r="D108" s="7">
        <v>1</v>
      </c>
      <c r="E108" s="7">
        <v>2</v>
      </c>
      <c r="G108" s="25">
        <v>53</v>
      </c>
    </row>
    <row r="109" spans="2:7" ht="25.5" x14ac:dyDescent="0.4">
      <c r="B109" s="1">
        <v>30</v>
      </c>
      <c r="C109" s="2" t="s">
        <v>145</v>
      </c>
      <c r="D109" s="10">
        <v>-4</v>
      </c>
      <c r="E109" s="10">
        <v>-280</v>
      </c>
      <c r="F109" s="10"/>
      <c r="G109" s="25" t="s">
        <v>96</v>
      </c>
    </row>
    <row r="110" spans="2:7" x14ac:dyDescent="0.4">
      <c r="B110" s="1">
        <v>31</v>
      </c>
      <c r="C110" s="2" t="s">
        <v>146</v>
      </c>
      <c r="D110" s="7">
        <v>2</v>
      </c>
      <c r="E110" s="7">
        <v>177</v>
      </c>
      <c r="G110" s="25">
        <v>53</v>
      </c>
    </row>
    <row r="111" spans="2:7" x14ac:dyDescent="0.4">
      <c r="B111" s="1">
        <v>32</v>
      </c>
      <c r="C111" s="2" t="s">
        <v>147</v>
      </c>
      <c r="D111" s="7">
        <v>15</v>
      </c>
      <c r="E111" s="7">
        <v>107</v>
      </c>
      <c r="G111" s="25">
        <v>53</v>
      </c>
    </row>
    <row r="112" spans="2:7" x14ac:dyDescent="0.4">
      <c r="B112" s="1">
        <v>33</v>
      </c>
      <c r="C112" s="2" t="s">
        <v>97</v>
      </c>
      <c r="D112" s="7">
        <v>1</v>
      </c>
      <c r="E112" s="7">
        <v>8</v>
      </c>
      <c r="G112" s="25">
        <v>53</v>
      </c>
    </row>
    <row r="113" spans="2:10" x14ac:dyDescent="0.4">
      <c r="B113" s="1">
        <v>34</v>
      </c>
      <c r="C113" s="4" t="s">
        <v>98</v>
      </c>
      <c r="D113" s="7">
        <v>1</v>
      </c>
      <c r="E113" s="7">
        <v>13</v>
      </c>
      <c r="G113" s="25">
        <v>53</v>
      </c>
    </row>
    <row r="114" spans="2:10" x14ac:dyDescent="0.4">
      <c r="B114" s="1">
        <v>35</v>
      </c>
      <c r="C114" s="4" t="s">
        <v>99</v>
      </c>
      <c r="D114" s="7">
        <v>14</v>
      </c>
      <c r="E114" s="7">
        <v>464</v>
      </c>
      <c r="G114" s="25" t="s">
        <v>100</v>
      </c>
    </row>
    <row r="115" spans="2:10" x14ac:dyDescent="0.4">
      <c r="B115" s="1">
        <v>36</v>
      </c>
      <c r="C115" s="11" t="s">
        <v>101</v>
      </c>
      <c r="D115" s="7">
        <v>-1</v>
      </c>
      <c r="E115" s="7">
        <v>-2</v>
      </c>
      <c r="G115" s="25">
        <v>53</v>
      </c>
    </row>
    <row r="116" spans="2:10" x14ac:dyDescent="0.4">
      <c r="B116" s="1">
        <v>37</v>
      </c>
      <c r="C116" s="2" t="s">
        <v>102</v>
      </c>
      <c r="D116" s="7">
        <v>1</v>
      </c>
      <c r="E116" s="7">
        <v>6</v>
      </c>
      <c r="G116" s="25">
        <v>54</v>
      </c>
    </row>
    <row r="117" spans="2:10" x14ac:dyDescent="0.4">
      <c r="B117" s="1">
        <v>38</v>
      </c>
      <c r="C117" s="2" t="s">
        <v>148</v>
      </c>
      <c r="D117" s="7">
        <v>3</v>
      </c>
      <c r="E117" s="7">
        <v>18</v>
      </c>
      <c r="G117" s="25">
        <v>54</v>
      </c>
    </row>
    <row r="118" spans="2:10" x14ac:dyDescent="0.4">
      <c r="B118" s="1">
        <v>39</v>
      </c>
      <c r="C118" s="2" t="s">
        <v>149</v>
      </c>
      <c r="D118" s="7">
        <v>3</v>
      </c>
      <c r="E118" s="7">
        <v>25</v>
      </c>
      <c r="G118" s="25">
        <v>54</v>
      </c>
    </row>
    <row r="119" spans="2:10" x14ac:dyDescent="0.4">
      <c r="B119" s="1">
        <v>40</v>
      </c>
      <c r="C119" s="2" t="s">
        <v>103</v>
      </c>
      <c r="D119" s="7">
        <v>1</v>
      </c>
      <c r="E119" s="7">
        <v>8</v>
      </c>
      <c r="G119" s="25">
        <v>54</v>
      </c>
    </row>
    <row r="120" spans="2:10" x14ac:dyDescent="0.4">
      <c r="B120" s="1">
        <v>41</v>
      </c>
      <c r="C120" s="2" t="s">
        <v>150</v>
      </c>
      <c r="D120" s="7">
        <v>1</v>
      </c>
      <c r="E120" s="7">
        <v>8</v>
      </c>
      <c r="G120" s="25">
        <v>54</v>
      </c>
    </row>
    <row r="121" spans="2:10" x14ac:dyDescent="0.4">
      <c r="B121" s="1">
        <v>42</v>
      </c>
      <c r="C121" s="2" t="s">
        <v>104</v>
      </c>
      <c r="D121" s="7">
        <v>1</v>
      </c>
      <c r="E121" s="7">
        <v>8</v>
      </c>
      <c r="G121" s="25">
        <v>54</v>
      </c>
    </row>
    <row r="122" spans="2:10" x14ac:dyDescent="0.4">
      <c r="B122" s="1">
        <v>43</v>
      </c>
      <c r="C122" s="2" t="s">
        <v>151</v>
      </c>
      <c r="D122" s="7">
        <v>91</v>
      </c>
      <c r="E122" s="7">
        <v>1523</v>
      </c>
      <c r="F122" s="7">
        <v>225</v>
      </c>
      <c r="G122" s="25" t="s">
        <v>105</v>
      </c>
    </row>
    <row r="123" spans="2:10" x14ac:dyDescent="0.4">
      <c r="B123" s="1">
        <v>44</v>
      </c>
      <c r="C123" s="2" t="s">
        <v>106</v>
      </c>
      <c r="D123" s="7">
        <v>2</v>
      </c>
      <c r="E123" s="7">
        <v>6</v>
      </c>
      <c r="G123" s="25">
        <v>54</v>
      </c>
    </row>
    <row r="124" spans="2:10" x14ac:dyDescent="0.4">
      <c r="B124" s="1">
        <v>45</v>
      </c>
      <c r="C124" s="2" t="s">
        <v>152</v>
      </c>
      <c r="D124" s="7">
        <v>8</v>
      </c>
      <c r="E124" s="7">
        <v>168</v>
      </c>
      <c r="G124" s="25">
        <v>54</v>
      </c>
    </row>
    <row r="125" spans="2:10" s="2" customFormat="1" ht="38.25" x14ac:dyDescent="0.4">
      <c r="B125" s="2">
        <v>46</v>
      </c>
      <c r="C125" s="2" t="s">
        <v>153</v>
      </c>
      <c r="D125" s="26" t="s">
        <v>107</v>
      </c>
      <c r="E125" s="26" t="s">
        <v>108</v>
      </c>
      <c r="F125" s="26"/>
      <c r="G125" s="25" t="s">
        <v>109</v>
      </c>
      <c r="J125" s="3"/>
    </row>
    <row r="126" spans="2:10" x14ac:dyDescent="0.4">
      <c r="B126" s="1">
        <v>47</v>
      </c>
      <c r="C126" s="2" t="s">
        <v>154</v>
      </c>
      <c r="D126" s="7">
        <v>10</v>
      </c>
      <c r="E126" s="7">
        <v>177</v>
      </c>
      <c r="G126" s="25">
        <v>54</v>
      </c>
    </row>
    <row r="127" spans="2:10" x14ac:dyDescent="0.4">
      <c r="B127" s="1">
        <v>48</v>
      </c>
      <c r="C127" s="2" t="s">
        <v>155</v>
      </c>
      <c r="D127" s="7">
        <v>2</v>
      </c>
      <c r="E127" s="7">
        <v>129</v>
      </c>
      <c r="G127" s="25">
        <v>57</v>
      </c>
    </row>
    <row r="128" spans="2:10" x14ac:dyDescent="0.4">
      <c r="B128" s="1">
        <v>49</v>
      </c>
      <c r="C128" s="2" t="s">
        <v>110</v>
      </c>
      <c r="D128" s="7">
        <v>1</v>
      </c>
      <c r="E128" s="7">
        <v>10</v>
      </c>
      <c r="G128" s="25">
        <v>57</v>
      </c>
    </row>
    <row r="129" spans="2:7" x14ac:dyDescent="0.4">
      <c r="B129" s="1">
        <v>50</v>
      </c>
      <c r="C129" s="2" t="s">
        <v>111</v>
      </c>
      <c r="D129" s="7">
        <v>1</v>
      </c>
      <c r="E129" s="7">
        <v>6</v>
      </c>
      <c r="G129" s="25">
        <v>57</v>
      </c>
    </row>
    <row r="130" spans="2:7" x14ac:dyDescent="0.4">
      <c r="B130" s="1">
        <v>51</v>
      </c>
      <c r="C130" s="2" t="s">
        <v>156</v>
      </c>
      <c r="D130" s="7">
        <v>1</v>
      </c>
      <c r="E130" s="7">
        <v>232</v>
      </c>
      <c r="G130" s="25">
        <v>57</v>
      </c>
    </row>
    <row r="131" spans="2:7" x14ac:dyDescent="0.4">
      <c r="B131" s="1">
        <v>52</v>
      </c>
      <c r="C131" s="2" t="s">
        <v>157</v>
      </c>
      <c r="D131" s="7">
        <v>1</v>
      </c>
      <c r="E131" s="7">
        <v>47</v>
      </c>
      <c r="G131" s="25">
        <v>57</v>
      </c>
    </row>
    <row r="132" spans="2:7" x14ac:dyDescent="0.4">
      <c r="B132" s="1">
        <v>53</v>
      </c>
      <c r="C132" s="2" t="s">
        <v>158</v>
      </c>
      <c r="D132" s="7">
        <v>2</v>
      </c>
      <c r="E132" s="7">
        <v>60</v>
      </c>
      <c r="G132" s="25">
        <v>57</v>
      </c>
    </row>
    <row r="133" spans="2:7" x14ac:dyDescent="0.4">
      <c r="B133" s="1">
        <v>54</v>
      </c>
      <c r="C133" s="2" t="s">
        <v>112</v>
      </c>
      <c r="D133" s="7">
        <v>1</v>
      </c>
      <c r="E133" s="7">
        <v>4</v>
      </c>
      <c r="G133" s="25">
        <v>57</v>
      </c>
    </row>
    <row r="134" spans="2:7" x14ac:dyDescent="0.4">
      <c r="B134" s="1">
        <v>55</v>
      </c>
      <c r="C134" s="2" t="s">
        <v>113</v>
      </c>
      <c r="D134" s="7">
        <v>1</v>
      </c>
      <c r="E134" s="7">
        <v>9</v>
      </c>
      <c r="G134" s="25">
        <v>57</v>
      </c>
    </row>
    <row r="135" spans="2:7" x14ac:dyDescent="0.4">
      <c r="B135" s="1">
        <v>56</v>
      </c>
      <c r="C135" s="2" t="s">
        <v>159</v>
      </c>
      <c r="D135" s="7">
        <v>2</v>
      </c>
      <c r="E135" s="7">
        <v>34</v>
      </c>
      <c r="G135" s="25">
        <v>57</v>
      </c>
    </row>
    <row r="136" spans="2:7" x14ac:dyDescent="0.4">
      <c r="B136" s="1">
        <v>57</v>
      </c>
      <c r="C136" s="2" t="s">
        <v>114</v>
      </c>
      <c r="D136" s="7">
        <v>1</v>
      </c>
      <c r="E136" s="7">
        <v>2</v>
      </c>
      <c r="G136" s="25">
        <v>57</v>
      </c>
    </row>
    <row r="137" spans="2:7" x14ac:dyDescent="0.4">
      <c r="B137" s="1">
        <v>58</v>
      </c>
      <c r="C137" s="2" t="s">
        <v>160</v>
      </c>
      <c r="D137" s="7">
        <v>1</v>
      </c>
      <c r="E137" s="7">
        <v>1</v>
      </c>
      <c r="G137" s="25">
        <v>57</v>
      </c>
    </row>
    <row r="138" spans="2:7" x14ac:dyDescent="0.4">
      <c r="B138" s="1">
        <v>59</v>
      </c>
      <c r="C138" s="2" t="s">
        <v>161</v>
      </c>
      <c r="D138" s="7">
        <v>3</v>
      </c>
      <c r="E138" s="7">
        <v>31</v>
      </c>
      <c r="G138" s="25">
        <v>57</v>
      </c>
    </row>
    <row r="139" spans="2:7" x14ac:dyDescent="0.4">
      <c r="B139" s="1">
        <v>60</v>
      </c>
      <c r="C139" s="2" t="s">
        <v>162</v>
      </c>
      <c r="D139" s="7">
        <v>1</v>
      </c>
      <c r="E139" s="7">
        <v>18</v>
      </c>
      <c r="G139" s="25">
        <v>57</v>
      </c>
    </row>
    <row r="140" spans="2:7" x14ac:dyDescent="0.4">
      <c r="B140" s="1">
        <v>61</v>
      </c>
      <c r="C140" s="2" t="s">
        <v>163</v>
      </c>
      <c r="D140" s="7">
        <v>2</v>
      </c>
      <c r="E140" s="7">
        <v>935</v>
      </c>
      <c r="G140" s="25">
        <v>58</v>
      </c>
    </row>
    <row r="141" spans="2:7" x14ac:dyDescent="0.4">
      <c r="B141" s="1">
        <v>62</v>
      </c>
      <c r="C141" s="2" t="s">
        <v>164</v>
      </c>
      <c r="D141" s="7">
        <v>2</v>
      </c>
      <c r="E141" s="7">
        <v>42</v>
      </c>
      <c r="G141" s="25">
        <v>58</v>
      </c>
    </row>
    <row r="142" spans="2:7" ht="25.5" x14ac:dyDescent="0.4">
      <c r="B142" s="1">
        <v>63</v>
      </c>
      <c r="C142" s="2" t="s">
        <v>115</v>
      </c>
      <c r="D142" s="7">
        <v>-1</v>
      </c>
      <c r="E142" s="7">
        <v>-2</v>
      </c>
      <c r="G142" s="25" t="s">
        <v>96</v>
      </c>
    </row>
    <row r="143" spans="2:7" x14ac:dyDescent="0.4">
      <c r="B143" s="1">
        <v>64</v>
      </c>
      <c r="C143" s="2" t="s">
        <v>116</v>
      </c>
      <c r="D143" s="7">
        <v>1</v>
      </c>
      <c r="E143" s="7">
        <v>4</v>
      </c>
      <c r="G143" s="25">
        <v>58</v>
      </c>
    </row>
    <row r="144" spans="2:7" ht="25.5" x14ac:dyDescent="0.4">
      <c r="B144" s="1">
        <v>65</v>
      </c>
      <c r="C144" s="2" t="s">
        <v>117</v>
      </c>
      <c r="D144" s="7">
        <v>-1</v>
      </c>
      <c r="E144" s="7">
        <v>-12</v>
      </c>
      <c r="G144" s="25" t="s">
        <v>96</v>
      </c>
    </row>
    <row r="145" spans="1:11" x14ac:dyDescent="0.4">
      <c r="B145" s="1">
        <v>66</v>
      </c>
      <c r="C145" s="2" t="s">
        <v>165</v>
      </c>
      <c r="D145" s="7">
        <v>8</v>
      </c>
      <c r="E145" s="7">
        <v>32</v>
      </c>
      <c r="G145" s="25">
        <v>58</v>
      </c>
    </row>
    <row r="146" spans="1:11" x14ac:dyDescent="0.4">
      <c r="B146" s="1">
        <v>67</v>
      </c>
      <c r="C146" s="2" t="s">
        <v>118</v>
      </c>
      <c r="D146" s="7">
        <v>1</v>
      </c>
      <c r="E146" s="7">
        <v>7</v>
      </c>
      <c r="G146" s="25">
        <v>58</v>
      </c>
    </row>
    <row r="147" spans="1:11" x14ac:dyDescent="0.4">
      <c r="B147" s="1">
        <v>68</v>
      </c>
      <c r="C147" s="2" t="s">
        <v>166</v>
      </c>
      <c r="D147" s="7">
        <v>5</v>
      </c>
      <c r="E147" s="7">
        <v>59</v>
      </c>
      <c r="G147" s="25">
        <v>58</v>
      </c>
    </row>
    <row r="148" spans="1:11" x14ac:dyDescent="0.4">
      <c r="B148" s="1">
        <v>69</v>
      </c>
      <c r="C148" s="2" t="s">
        <v>167</v>
      </c>
      <c r="D148" s="7">
        <v>21</v>
      </c>
      <c r="E148" s="7">
        <v>134</v>
      </c>
      <c r="G148" s="25">
        <v>58</v>
      </c>
    </row>
    <row r="149" spans="1:11" x14ac:dyDescent="0.4">
      <c r="B149" s="1">
        <v>70</v>
      </c>
      <c r="C149" s="2" t="s">
        <v>168</v>
      </c>
      <c r="D149" s="7">
        <v>1</v>
      </c>
      <c r="E149" s="7">
        <v>6</v>
      </c>
      <c r="G149" s="25">
        <v>58</v>
      </c>
    </row>
    <row r="150" spans="1:11" s="20" customFormat="1" x14ac:dyDescent="0.4">
      <c r="A150" s="32"/>
      <c r="B150" s="33"/>
      <c r="C150" s="32"/>
      <c r="D150" s="68">
        <f>SUM(D80:D149)</f>
        <v>472</v>
      </c>
      <c r="E150" s="68">
        <f>SUM(E80:E149)</f>
        <v>12181</v>
      </c>
      <c r="F150" s="34">
        <f>SUM(F80:F149)</f>
        <v>367</v>
      </c>
      <c r="G150" s="35"/>
      <c r="H150" s="19"/>
      <c r="I150" s="19"/>
      <c r="J150" s="31"/>
      <c r="K150" s="19"/>
    </row>
    <row r="151" spans="1:11" s="20" customFormat="1" x14ac:dyDescent="0.4">
      <c r="A151" s="19"/>
      <c r="C151" s="19"/>
      <c r="D151" s="67"/>
      <c r="E151" s="67"/>
      <c r="F151" s="29"/>
      <c r="G151" s="30"/>
      <c r="H151" s="19"/>
      <c r="I151" s="19"/>
      <c r="J151" s="31"/>
      <c r="K151" s="19"/>
    </row>
    <row r="152" spans="1:11" s="20" customFormat="1" x14ac:dyDescent="0.4">
      <c r="A152" s="19"/>
      <c r="C152" s="19"/>
      <c r="D152" s="67"/>
      <c r="E152" s="67"/>
      <c r="F152" s="29"/>
      <c r="G152" s="30"/>
      <c r="H152" s="19"/>
      <c r="I152" s="19"/>
      <c r="J152" s="31"/>
      <c r="K152" s="19"/>
    </row>
    <row r="153" spans="1:11" s="20" customFormat="1" x14ac:dyDescent="0.4">
      <c r="A153" s="19"/>
      <c r="C153" s="19"/>
      <c r="D153" s="67"/>
      <c r="E153" s="67"/>
      <c r="F153" s="29"/>
      <c r="G153" s="30"/>
      <c r="H153" s="19"/>
      <c r="I153" s="19"/>
      <c r="J153" s="31"/>
      <c r="K153" s="19"/>
    </row>
    <row r="154" spans="1:11" s="20" customFormat="1" x14ac:dyDescent="0.4">
      <c r="A154" s="19"/>
      <c r="C154" s="19"/>
      <c r="D154" s="67"/>
      <c r="E154" s="67"/>
      <c r="F154" s="29"/>
      <c r="G154" s="30"/>
      <c r="H154" s="19"/>
      <c r="I154" s="19"/>
      <c r="J154" s="31"/>
      <c r="K154" s="19"/>
    </row>
    <row r="155" spans="1:11" s="20" customFormat="1" x14ac:dyDescent="0.4">
      <c r="A155" s="19"/>
      <c r="C155" s="19"/>
      <c r="D155" s="67"/>
      <c r="E155" s="67"/>
      <c r="F155" s="29"/>
      <c r="G155" s="30"/>
      <c r="H155" s="19"/>
      <c r="I155" s="19"/>
      <c r="J155" s="31"/>
      <c r="K155" s="19"/>
    </row>
    <row r="157" spans="1:11" s="20" customFormat="1" x14ac:dyDescent="0.4">
      <c r="A157" s="69"/>
      <c r="B157" s="70"/>
      <c r="C157" s="69" t="s">
        <v>0</v>
      </c>
      <c r="D157" s="71"/>
      <c r="E157" s="71"/>
      <c r="F157" s="71"/>
      <c r="G157" s="30"/>
      <c r="H157" s="19"/>
      <c r="I157" s="19"/>
      <c r="J157" s="31"/>
      <c r="K157" s="19"/>
    </row>
    <row r="158" spans="1:11" s="20" customFormat="1" x14ac:dyDescent="0.4">
      <c r="A158" s="32"/>
      <c r="B158" s="33"/>
      <c r="C158" s="32" t="s">
        <v>119</v>
      </c>
      <c r="D158" s="34">
        <v>149</v>
      </c>
      <c r="E158" s="34">
        <v>11946</v>
      </c>
      <c r="F158" s="34"/>
      <c r="G158" s="30"/>
      <c r="H158" s="19"/>
      <c r="I158" s="19"/>
      <c r="J158" s="31"/>
      <c r="K158" s="19"/>
    </row>
    <row r="159" spans="1:11" s="20" customFormat="1" x14ac:dyDescent="0.4">
      <c r="A159" s="32"/>
      <c r="B159" s="33"/>
      <c r="C159" s="32" t="s">
        <v>28</v>
      </c>
      <c r="D159" s="34">
        <v>29</v>
      </c>
      <c r="E159" s="34">
        <v>2487</v>
      </c>
      <c r="F159" s="34"/>
      <c r="G159" s="30"/>
      <c r="H159" s="19"/>
      <c r="I159" s="19"/>
      <c r="J159" s="31"/>
      <c r="K159" s="19"/>
    </row>
    <row r="160" spans="1:11" s="20" customFormat="1" x14ac:dyDescent="0.4">
      <c r="A160" s="32"/>
      <c r="B160" s="33"/>
      <c r="C160" s="32" t="s">
        <v>120</v>
      </c>
      <c r="D160" s="34">
        <v>257</v>
      </c>
      <c r="E160" s="34">
        <v>13863</v>
      </c>
      <c r="F160" s="34"/>
      <c r="G160" s="30"/>
      <c r="H160" s="19"/>
      <c r="I160" s="19"/>
      <c r="J160" s="31"/>
      <c r="K160" s="19"/>
    </row>
    <row r="161" spans="1:11" s="20" customFormat="1" x14ac:dyDescent="0.4">
      <c r="A161" s="32"/>
      <c r="B161" s="33"/>
      <c r="C161" s="32" t="s">
        <v>121</v>
      </c>
      <c r="D161" s="34">
        <v>373</v>
      </c>
      <c r="E161" s="34">
        <v>1645</v>
      </c>
      <c r="F161" s="34"/>
      <c r="G161" s="30"/>
      <c r="H161" s="19"/>
      <c r="I161" s="19"/>
      <c r="J161" s="31"/>
      <c r="K161" s="19"/>
    </row>
    <row r="162" spans="1:11" s="20" customFormat="1" x14ac:dyDescent="0.4">
      <c r="A162" s="32"/>
      <c r="B162" s="33"/>
      <c r="C162" s="32" t="s">
        <v>75</v>
      </c>
      <c r="D162" s="34">
        <v>9</v>
      </c>
      <c r="E162" s="34">
        <v>61</v>
      </c>
      <c r="F162" s="34"/>
      <c r="G162" s="30"/>
      <c r="H162" s="19"/>
      <c r="I162" s="19"/>
      <c r="J162" s="31"/>
      <c r="K162" s="19"/>
    </row>
    <row r="163" spans="1:11" s="20" customFormat="1" x14ac:dyDescent="0.4">
      <c r="A163" s="32"/>
      <c r="B163" s="33"/>
      <c r="C163" s="32" t="s">
        <v>76</v>
      </c>
      <c r="D163" s="34">
        <v>74</v>
      </c>
      <c r="E163" s="34">
        <v>12602</v>
      </c>
      <c r="F163" s="34"/>
      <c r="G163" s="30"/>
      <c r="H163" s="19"/>
      <c r="I163" s="19"/>
      <c r="J163" s="31"/>
      <c r="K163" s="19"/>
    </row>
    <row r="164" spans="1:11" s="20" customFormat="1" x14ac:dyDescent="0.4">
      <c r="A164" s="32"/>
      <c r="B164" s="33"/>
      <c r="C164" s="32" t="s">
        <v>86</v>
      </c>
      <c r="D164" s="68">
        <v>472</v>
      </c>
      <c r="E164" s="68">
        <v>12181</v>
      </c>
      <c r="F164" s="34">
        <v>367</v>
      </c>
      <c r="G164" s="30"/>
      <c r="H164" s="19"/>
      <c r="I164" s="19"/>
      <c r="J164" s="31"/>
      <c r="K164" s="19"/>
    </row>
    <row r="165" spans="1:11" s="20" customFormat="1" x14ac:dyDescent="0.4">
      <c r="A165" s="69"/>
      <c r="B165" s="70"/>
      <c r="C165" s="69" t="s">
        <v>122</v>
      </c>
      <c r="D165" s="72">
        <f>SUM(D158:D164)</f>
        <v>1363</v>
      </c>
      <c r="E165" s="72">
        <f>SUM(E158:E164)</f>
        <v>54785</v>
      </c>
      <c r="F165" s="71">
        <f>SUM(F158:F164)</f>
        <v>367</v>
      </c>
      <c r="G165" s="30"/>
      <c r="H165" s="19"/>
      <c r="I165" s="19"/>
      <c r="J165" s="31"/>
      <c r="K165" s="19"/>
    </row>
  </sheetData>
  <mergeCells count="2">
    <mergeCell ref="A65:A69"/>
    <mergeCell ref="A1:G1"/>
  </mergeCells>
  <phoneticPr fontId="1"/>
  <pageMargins left="0.23622047244094491" right="0.23622047244094491" top="1.1417322834645669" bottom="0.74803149606299213" header="0.31496062992125984" footer="0.31496062992125984"/>
  <pageSetup paperSize="8" fitToWidth="0" fitToHeight="0" orientation="portrait" r:id="rId1"/>
  <headerFooter>
    <oddHeader>&amp;C
Sub-category Based Statistics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umebayashi</cp:lastModifiedBy>
  <cp:revision/>
  <cp:lastPrinted>2022-05-23T05:21:15Z</cp:lastPrinted>
  <dcterms:created xsi:type="dcterms:W3CDTF">2021-02-15T14:14:06Z</dcterms:created>
  <dcterms:modified xsi:type="dcterms:W3CDTF">2022-07-06T02:07:59Z</dcterms:modified>
  <cp:category/>
  <cp:contentStatus/>
</cp:coreProperties>
</file>