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D-main\Users\Public\米軍公文書・梅林コレクション\ウェブサイト用\BASES（基地）\"/>
    </mc:Choice>
  </mc:AlternateContent>
  <xr:revisionPtr revIDLastSave="0" documentId="13_ncr:1_{93390527-7607-4482-8F53-31DE21A24011}" xr6:coauthVersionLast="47" xr6:coauthVersionMax="47" xr10:uidLastSave="{00000000-0000-0000-0000-000000000000}"/>
  <workbookProtection workbookAlgorithmName="SHA-512" workbookHashValue="XVme7eqxuM4MOHh2lrKS2t3tXfgb+7DnO7UKuQW6T7Kp5QTngx3zd9ejZ9b1LR+eqA4vCfJkMpQPtYiaZ/zqgA==" workbookSaltValue="NH21CHOC10Mddg70/Yngmw==" workbookSpinCount="100000" lockStructure="1"/>
  <bookViews>
    <workbookView xWindow="-120" yWindow="-120" windowWidth="24240" windowHeight="13020" xr2:uid="{9D4C93FC-FBAD-4A07-AAFB-74320737B5BD}"/>
  </bookViews>
  <sheets>
    <sheet name="1. ATSUG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7" i="1"/>
  <c r="E6" i="1"/>
  <c r="E5" i="1"/>
  <c r="E4" i="1"/>
  <c r="E3" i="1"/>
</calcChain>
</file>

<file path=xl/sharedStrings.xml><?xml version="1.0" encoding="utf-8"?>
<sst xmlns="http://schemas.openxmlformats.org/spreadsheetml/2006/main" count="36" uniqueCount="26">
  <si>
    <t>BASES - 1. ATSUGI</t>
    <phoneticPr fontId="3"/>
  </si>
  <si>
    <t>No.</t>
    <phoneticPr fontId="3"/>
  </si>
  <si>
    <t>Document Title</t>
    <phoneticPr fontId="3"/>
  </si>
  <si>
    <t>Document Code</t>
    <phoneticPr fontId="3"/>
  </si>
  <si>
    <t>Issuer</t>
    <phoneticPr fontId="3"/>
  </si>
  <si>
    <t>Date</t>
    <phoneticPr fontId="3"/>
  </si>
  <si>
    <t>Paper Size</t>
    <phoneticPr fontId="3"/>
  </si>
  <si>
    <t>Page</t>
    <phoneticPr fontId="3"/>
  </si>
  <si>
    <t>Box</t>
    <phoneticPr fontId="3"/>
  </si>
  <si>
    <t>COMMAND HISTORY FOR 1992</t>
    <phoneticPr fontId="3"/>
  </si>
  <si>
    <t>OPNAVINST 5750.12E</t>
    <phoneticPr fontId="3"/>
  </si>
  <si>
    <t>COMMANDING OFFICER, U.S. NAVAL AIR FACILITY, ATSUGI, JAPAN</t>
    <phoneticPr fontId="3"/>
  </si>
  <si>
    <t>Letter</t>
    <phoneticPr fontId="3"/>
  </si>
  <si>
    <t>COMMAND HISTORY FOR 1993</t>
    <phoneticPr fontId="3"/>
  </si>
  <si>
    <t>OPNAVINST 5750.12E</t>
  </si>
  <si>
    <t>COMMANDER-IN-CHIEF'S INSTALLATION EXCELLENCE AWARD CY 93</t>
    <phoneticPr fontId="3"/>
  </si>
  <si>
    <t>OPNAVINST 1650.23B</t>
    <phoneticPr fontId="3"/>
  </si>
  <si>
    <t>LIST OF EFFECTIVE NAF ATSUGI INSTRUCTIONS</t>
    <phoneticPr fontId="3"/>
  </si>
  <si>
    <t>NAFATSUGINOTE 5215</t>
    <phoneticPr fontId="3"/>
  </si>
  <si>
    <t>NAVAL AIR FACILITY, ATSUGI INSTRUCTION</t>
    <phoneticPr fontId="3"/>
  </si>
  <si>
    <t>NAFATSUGIINST 5451.4J</t>
    <phoneticPr fontId="3"/>
  </si>
  <si>
    <t>HAZARDOUS WASTE MANAGEMENT PLAN FOR THE NAVAL AIR FACILITY, ATSUGI</t>
    <phoneticPr fontId="3"/>
  </si>
  <si>
    <t>PACIFIC DIVISION, NAVAL FACILITIES ENGINEERING COMMAND, PEARL HARBOR, HAWAII</t>
    <phoneticPr fontId="3"/>
  </si>
  <si>
    <t>November, 1981</t>
    <phoneticPr fontId="3"/>
  </si>
  <si>
    <t>ENVIRONMENTAL ENGINEERING SURVEY, U.S. NAVAL AIR FACILITY, ATSUGI, JAPAN</t>
    <phoneticPr fontId="3"/>
  </si>
  <si>
    <t>October, 1982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</si>
</sst>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m\ d\,\ yyyy;@"/>
  </numFmts>
  <fonts count="6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9"/>
      <color theme="1"/>
      <name val="Arial"/>
      <family val="2"/>
    </font>
    <font>
      <sz val="6"/>
      <name val="游ゴシック"/>
      <family val="2"/>
      <charset val="128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5" fillId="2" borderId="0" applyFont="0" applyAlignment="0">
      <alignment vertical="center" wrapText="1"/>
    </xf>
  </cellStyleXfs>
  <cellXfs count="19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4" fillId="2" borderId="0" xfId="1" applyFont="1" applyAlignment="1">
      <alignment vertical="center" wrapText="1"/>
    </xf>
    <xf numFmtId="0" fontId="4" fillId="2" borderId="0" xfId="1" applyFont="1" applyBorder="1" applyAlignment="1">
      <alignment vertical="center" wrapText="1"/>
    </xf>
    <xf numFmtId="176" fontId="4" fillId="2" borderId="0" xfId="1" applyNumberFormat="1" applyFont="1" applyBorder="1" applyAlignment="1">
      <alignment horizontal="right" vertical="center" wrapText="1"/>
    </xf>
    <xf numFmtId="0" fontId="4" fillId="2" borderId="0" xfId="1" applyFont="1" applyAlignment="1">
      <alignment horizontal="right" vertical="center" wrapText="1"/>
    </xf>
    <xf numFmtId="0" fontId="4" fillId="2" borderId="0" xfId="1" applyFont="1">
      <alignment vertical="center"/>
    </xf>
    <xf numFmtId="176" fontId="4" fillId="2" borderId="0" xfId="1" applyNumberFormat="1" applyFont="1" applyAlignment="1">
      <alignment horizontal="right" vertical="center" wrapText="1"/>
    </xf>
    <xf numFmtId="0" fontId="4" fillId="2" borderId="0" xfId="2" applyFont="1" applyAlignment="1">
      <alignment vertical="center" wrapText="1"/>
    </xf>
    <xf numFmtId="0" fontId="4" fillId="2" borderId="0" xfId="2" applyFont="1" applyAlignment="1">
      <alignment horizontal="right" vertical="center" wrapText="1"/>
    </xf>
    <xf numFmtId="0" fontId="4" fillId="2" borderId="0" xfId="2" applyFont="1" applyAlignment="1">
      <alignment vertical="center"/>
    </xf>
    <xf numFmtId="0" fontId="2" fillId="3" borderId="0" xfId="0" applyFont="1" applyFill="1" applyAlignment="1">
      <alignment horizontal="left" vertical="center"/>
    </xf>
  </cellXfs>
  <cellStyles count="3">
    <cellStyle name="20% - アクセント 3" xfId="1" builtinId="38"/>
    <cellStyle name="スタイル 2" xfId="2" xr:uid="{10849D07-39DD-48C2-B016-2AB6C4FAF242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A440-9FF7-4B7A-8C7E-E8BC0B00AD55}">
  <sheetPr codeName="Sheet2"/>
  <dimension ref="A1:H18"/>
  <sheetViews>
    <sheetView tabSelected="1" workbookViewId="0">
      <selection activeCell="B22" sqref="B22"/>
    </sheetView>
  </sheetViews>
  <sheetFormatPr defaultColWidth="11.5546875" defaultRowHeight="12" x14ac:dyDescent="0.4"/>
  <cols>
    <col min="1" max="1" width="2.6640625" style="5" customWidth="1"/>
    <col min="2" max="2" width="41.33203125" style="5" customWidth="1"/>
    <col min="3" max="3" width="17.77734375" style="5" customWidth="1"/>
    <col min="4" max="4" width="26.44140625" style="5" customWidth="1"/>
    <col min="5" max="5" width="12.6640625" style="7" customWidth="1"/>
    <col min="6" max="6" width="8.77734375" style="7" customWidth="1"/>
    <col min="7" max="7" width="4.21875" style="5" customWidth="1"/>
    <col min="8" max="8" width="4" style="8" customWidth="1"/>
    <col min="9" max="16384" width="11.5546875" style="8"/>
  </cols>
  <sheetData>
    <row r="1" spans="1:8" s="1" customFormat="1" x14ac:dyDescent="0.4">
      <c r="A1" s="18" t="s">
        <v>0</v>
      </c>
      <c r="B1" s="18"/>
      <c r="C1" s="18"/>
      <c r="E1" s="2"/>
      <c r="F1" s="2"/>
    </row>
    <row r="2" spans="1:8" s="4" customFormat="1" x14ac:dyDescent="0.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24" x14ac:dyDescent="0.4">
      <c r="A3" s="5">
        <v>1</v>
      </c>
      <c r="B3" s="5" t="s">
        <v>9</v>
      </c>
      <c r="C3" s="5" t="s">
        <v>10</v>
      </c>
      <c r="D3" s="5" t="s">
        <v>11</v>
      </c>
      <c r="E3" s="6">
        <f>DATE(1993,5,20)</f>
        <v>34109</v>
      </c>
      <c r="F3" s="7" t="s">
        <v>12</v>
      </c>
      <c r="G3" s="5">
        <v>13</v>
      </c>
      <c r="H3" s="8">
        <v>1</v>
      </c>
    </row>
    <row r="4" spans="1:8" s="13" customFormat="1" ht="24" x14ac:dyDescent="0.4">
      <c r="A4" s="9">
        <v>2</v>
      </c>
      <c r="B4" s="9" t="s">
        <v>13</v>
      </c>
      <c r="C4" s="10" t="s">
        <v>14</v>
      </c>
      <c r="D4" s="9" t="s">
        <v>11</v>
      </c>
      <c r="E4" s="11">
        <f>DATE(1994,3,14)</f>
        <v>34407</v>
      </c>
      <c r="F4" s="12" t="s">
        <v>12</v>
      </c>
      <c r="G4" s="9">
        <v>17</v>
      </c>
      <c r="H4" s="13">
        <v>1</v>
      </c>
    </row>
    <row r="5" spans="1:8" ht="24" x14ac:dyDescent="0.4">
      <c r="A5" s="5">
        <v>3</v>
      </c>
      <c r="B5" s="5" t="s">
        <v>15</v>
      </c>
      <c r="C5" s="5" t="s">
        <v>16</v>
      </c>
      <c r="D5" s="5" t="s">
        <v>11</v>
      </c>
      <c r="E5" s="6">
        <f>DATE(1993,11,18)</f>
        <v>34291</v>
      </c>
      <c r="F5" s="7" t="s">
        <v>12</v>
      </c>
      <c r="G5" s="5">
        <v>7</v>
      </c>
      <c r="H5" s="8">
        <v>1</v>
      </c>
    </row>
    <row r="6" spans="1:8" s="13" customFormat="1" x14ac:dyDescent="0.4">
      <c r="A6" s="9">
        <v>4</v>
      </c>
      <c r="B6" s="9" t="s">
        <v>17</v>
      </c>
      <c r="C6" s="9" t="s">
        <v>18</v>
      </c>
      <c r="D6" s="9"/>
      <c r="E6" s="14">
        <f>DATE(1996,5,10)</f>
        <v>35195</v>
      </c>
      <c r="F6" s="12" t="s">
        <v>12</v>
      </c>
      <c r="G6" s="9">
        <v>16</v>
      </c>
      <c r="H6" s="13">
        <v>1</v>
      </c>
    </row>
    <row r="7" spans="1:8" ht="24" x14ac:dyDescent="0.4">
      <c r="A7" s="8">
        <v>5</v>
      </c>
      <c r="B7" s="5" t="s">
        <v>19</v>
      </c>
      <c r="C7" s="5" t="s">
        <v>20</v>
      </c>
      <c r="D7" s="5" t="s">
        <v>11</v>
      </c>
      <c r="E7" s="6">
        <f>DATE(1994,8,24)</f>
        <v>34570</v>
      </c>
      <c r="F7" s="7" t="s">
        <v>12</v>
      </c>
      <c r="G7" s="5">
        <v>36</v>
      </c>
      <c r="H7" s="8">
        <v>1</v>
      </c>
    </row>
    <row r="8" spans="1:8" s="17" customFormat="1" ht="36" x14ac:dyDescent="0.4">
      <c r="A8" s="15">
        <v>6</v>
      </c>
      <c r="B8" s="15" t="s">
        <v>21</v>
      </c>
      <c r="C8" s="15"/>
      <c r="D8" s="15" t="s">
        <v>22</v>
      </c>
      <c r="E8" s="16" t="s">
        <v>23</v>
      </c>
      <c r="F8" s="16" t="s">
        <v>12</v>
      </c>
      <c r="G8" s="15">
        <v>125</v>
      </c>
      <c r="H8" s="17">
        <v>1</v>
      </c>
    </row>
    <row r="9" spans="1:8" ht="36" x14ac:dyDescent="0.4">
      <c r="A9" s="5">
        <v>7</v>
      </c>
      <c r="B9" s="5" t="s">
        <v>24</v>
      </c>
      <c r="D9" s="5" t="s">
        <v>22</v>
      </c>
      <c r="E9" s="7" t="s">
        <v>25</v>
      </c>
      <c r="F9" s="7" t="s">
        <v>12</v>
      </c>
      <c r="G9" s="5">
        <v>105</v>
      </c>
      <c r="H9" s="8">
        <v>1</v>
      </c>
    </row>
    <row r="10" spans="1:8" x14ac:dyDescent="0.4">
      <c r="G10" s="5">
        <f>SUM(G3:G9)</f>
        <v>319</v>
      </c>
    </row>
    <row r="14" spans="1:8" x14ac:dyDescent="0.4">
      <c r="E14" s="6"/>
    </row>
    <row r="15" spans="1:8" x14ac:dyDescent="0.4">
      <c r="E15" s="6"/>
    </row>
    <row r="16" spans="1:8" x14ac:dyDescent="0.4">
      <c r="E16" s="6"/>
    </row>
    <row r="17" spans="5:5" x14ac:dyDescent="0.4">
      <c r="E17" s="6"/>
    </row>
    <row r="18" spans="5:5" x14ac:dyDescent="0.4">
      <c r="E18" s="6"/>
    </row>
  </sheetData>
  <sheetProtection algorithmName="SHA-512" hashValue="G65D09MWoecFNmN+SEmJBDGcHx31WiwVlDYi1BqiHwzRxj2gCoVdbVcm24dNLa9kulsv+L4B2XED+iOe+UZkyA==" saltValue="lmQVoE5JjEeMM4w4pcxw3g==" spinCount="100000" sheet="1" objects="1" scenarios="1" selectLockedCells="1" selectUnlockedCells="1"/>
  <mergeCells count="1">
    <mergeCell ref="A1:C1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1. ATSUGI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Peace Depot</dc:creator>
  <cp:lastModifiedBy>Peace Depot</cp:lastModifiedBy>
  <dcterms:created xsi:type="dcterms:W3CDTF">2024-09-27T08:06:16Z</dcterms:created>
  <dcterms:modified xsi:type="dcterms:W3CDTF">2024-09-27T08:10:17Z</dcterms:modified>
</cp:coreProperties>
</file>