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17A4D57E-7FF3-4057-B3C0-F216FC6457EB}"/>
  <bookViews>
    <workbookView xWindow="240" yWindow="105" windowWidth="14805" windowHeight="8010" xr2:uid="{00000000-000D-0000-FFFF-FFFF00000000}"/>
  </bookViews>
  <sheets>
    <sheet name="6. KADEN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D7" i="2"/>
  <c r="D6" i="2"/>
  <c r="D5" i="2"/>
  <c r="D3" i="2"/>
</calcChain>
</file>

<file path=xl/sharedStrings.xml><?xml version="1.0" encoding="utf-8"?>
<sst xmlns="http://schemas.openxmlformats.org/spreadsheetml/2006/main" count="27" uniqueCount="22">
  <si>
    <t>BASES - 6. KADENA</t>
    <phoneticPr fontId="2"/>
  </si>
  <si>
    <t>No.</t>
    <phoneticPr fontId="2"/>
  </si>
  <si>
    <t>Document Title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</si>
  <si>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</si>
  <si>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</si>
  <si>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</si>
  <si>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</si>
  <si>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  <phoneticPr fontId="2"/>
  </si>
  <si>
    <t>AIRCRAFT ACCIDENT INVESTIGATION REPORT [F-15 C, KADENA AB, OKINAWA, JAPAN]</t>
    <phoneticPr fontId="2"/>
  </si>
  <si>
    <t>PACIFIC AIR FORCES</t>
    <phoneticPr fontId="2"/>
  </si>
  <si>
    <t>A4</t>
    <phoneticPr fontId="2"/>
  </si>
  <si>
    <t>SUMMARY REPORT ALLEGED PCB SITE INVESTIGATION KADENA AIR BASE, JAPAN</t>
    <phoneticPr fontId="2"/>
  </si>
  <si>
    <t>MONTGOMERY WATSON</t>
    <phoneticPr fontId="2"/>
  </si>
  <si>
    <t>Feburary, 1999</t>
    <phoneticPr fontId="2"/>
  </si>
  <si>
    <t>313TH AIRD DIVISION ADMINISTRATIVE PLAN 544, OIL &amp; HAZARDROUS MATERIAL AND WASTE MANAGEMENT PLAN</t>
    <phoneticPr fontId="2"/>
  </si>
  <si>
    <t>HEADQUARTERS 313TH AIR DIVISION (PACAF)</t>
    <phoneticPr fontId="2"/>
  </si>
  <si>
    <t>Letter</t>
    <phoneticPr fontId="2"/>
  </si>
  <si>
    <t>313TH AIRD DIVISION ADMINISTRATIVE PLAN 545, OIL &amp; HAZARDROUS SUBSTANCE POLLUTION CONTINGENCY PLAN</t>
    <phoneticPr fontId="2"/>
  </si>
  <si>
    <t>DRILLING AND SAMPLING PLAN SOIL SAMPLING FOR PCB CONTAMINATION, KADENA AIR BASE, OKINAWA</t>
    <phoneticPr fontId="2"/>
  </si>
  <si>
    <t>WOODWARD-CLYDE CONSULTANTS, SEVEN WATERFRONT PLAZA</t>
    <phoneticPr fontId="2"/>
  </si>
  <si>
    <t>PCB CONTAMINATION AT KADENA AIR BASE</t>
    <phoneticPr fontId="2"/>
  </si>
  <si>
    <t>NO DATE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</si>
</sst>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6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5" fillId="0" borderId="0">
      <alignment vertical="center"/>
    </xf>
    <xf numFmtId="0" fontId="5" fillId="2" borderId="0" applyFont="0" applyAlignment="0">
      <alignment vertical="center" wrapText="1"/>
    </xf>
  </cellStyleXfs>
  <cellXfs count="23">
    <xf numFmtId="0" fontId="0" fillId="0" borderId="0" xfId="0"/>
    <xf numFmtId="0" fontId="3" fillId="3" borderId="0" xfId="0" applyFont="1" applyFill="1" applyAlignment="1">
      <alignment horizontal="left" vertical="center"/>
    </xf>
    <xf numFmtId="176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176" fontId="3" fillId="4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0" xfId="1" applyFont="1" applyAlignme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horizontal="right" vertical="center"/>
    </xf>
    <xf numFmtId="0" fontId="4" fillId="2" borderId="0" xfId="1" applyFont="1" applyAlignment="1">
      <alignment horizontal="right" vertical="center"/>
    </xf>
    <xf numFmtId="0" fontId="4" fillId="0" borderId="0" xfId="2" applyFont="1">
      <alignment vertical="center"/>
    </xf>
    <xf numFmtId="176" fontId="4" fillId="0" borderId="0" xfId="2" applyNumberFormat="1" applyFont="1">
      <alignment vertical="center"/>
    </xf>
    <xf numFmtId="0" fontId="4" fillId="0" borderId="0" xfId="2" applyFont="1" applyAlignment="1">
      <alignment horizontal="right" vertical="center"/>
    </xf>
    <xf numFmtId="0" fontId="4" fillId="2" borderId="0" xfId="3" applyFont="1" applyAlignment="1">
      <alignment vertical="center"/>
    </xf>
    <xf numFmtId="0" fontId="4" fillId="2" borderId="0" xfId="3" applyFont="1" applyAlignment="1">
      <alignment vertical="center" wrapText="1"/>
    </xf>
    <xf numFmtId="176" fontId="4" fillId="2" borderId="0" xfId="3" applyNumberFormat="1" applyFont="1" applyAlignment="1">
      <alignment vertical="center"/>
    </xf>
    <xf numFmtId="0" fontId="4" fillId="2" borderId="0" xfId="3" applyFont="1" applyAlignment="1">
      <alignment horizontal="right" vertical="center"/>
    </xf>
    <xf numFmtId="176" fontId="4" fillId="2" borderId="0" xfId="3" applyNumberFormat="1" applyFont="1" applyAlignment="1">
      <alignment horizontal="right" vertical="center"/>
    </xf>
  </cellXfs>
  <cellStyles count="4">
    <cellStyle name="20% - アクセント 3" xfId="1" builtinId="38"/>
    <cellStyle name="スタイル 2" xfId="3" xr:uid="{EA41BB68-CD8A-4BCB-9582-5574381A7D42}"/>
    <cellStyle name="スタイル 3" xfId="2" xr:uid="{FF8D7469-6829-4ABA-B0B0-C95259715F09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4BC6F-70B0-45FB-90B6-DC9B8E3F8F04}">
  <dimension ref="A1:G9"/>
  <sheetViews>
    <sheetView tabSelected="1" workbookViewId="0"/>
  </sheetViews>
  <sheetFormatPr defaultColWidth="13" defaultRowHeight="12"/>
  <cols>
    <col min="1" max="1" width="3.25" style="7" customWidth="1"/>
    <col min="2" max="2" width="56.125" style="7" customWidth="1"/>
    <col min="3" max="3" width="49.125" style="7" customWidth="1"/>
    <col min="4" max="4" width="11.5" style="9" customWidth="1"/>
    <col min="5" max="5" width="9" style="10" customWidth="1"/>
    <col min="6" max="6" width="4.5" style="7" customWidth="1"/>
    <col min="7" max="7" width="4.25" style="7" customWidth="1"/>
    <col min="8" max="16384" width="13" style="7"/>
  </cols>
  <sheetData>
    <row r="1" spans="1:7" s="4" customFormat="1">
      <c r="A1" s="1" t="s">
        <v>0</v>
      </c>
      <c r="B1" s="1"/>
      <c r="C1" s="1"/>
      <c r="D1" s="2"/>
      <c r="E1" s="3"/>
    </row>
    <row r="2" spans="1:7" s="5" customFormat="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</row>
    <row r="3" spans="1:7" ht="22.5">
      <c r="A3" s="7">
        <v>1</v>
      </c>
      <c r="B3" s="8" t="s">
        <v>8</v>
      </c>
      <c r="C3" s="7" t="s">
        <v>9</v>
      </c>
      <c r="D3" s="9">
        <f>DATE(1994,4,4)</f>
        <v>34428</v>
      </c>
      <c r="E3" s="10" t="s">
        <v>10</v>
      </c>
      <c r="F3" s="7">
        <v>204</v>
      </c>
      <c r="G3" s="7">
        <v>4</v>
      </c>
    </row>
    <row r="4" spans="1:7" s="11" customFormat="1" ht="22.5">
      <c r="A4" s="11">
        <v>2</v>
      </c>
      <c r="B4" s="12" t="s">
        <v>11</v>
      </c>
      <c r="C4" s="11" t="s">
        <v>12</v>
      </c>
      <c r="D4" s="13" t="s">
        <v>13</v>
      </c>
      <c r="E4" s="14" t="s">
        <v>10</v>
      </c>
      <c r="F4" s="11">
        <v>237</v>
      </c>
      <c r="G4" s="11">
        <v>4</v>
      </c>
    </row>
    <row r="5" spans="1:7" s="15" customFormat="1">
      <c r="A5" s="15">
        <v>3</v>
      </c>
      <c r="B5" s="15" t="s">
        <v>14</v>
      </c>
      <c r="C5" s="15" t="s">
        <v>15</v>
      </c>
      <c r="D5" s="16">
        <f>DATE(1991,4,9)</f>
        <v>33337</v>
      </c>
      <c r="E5" s="17" t="s">
        <v>16</v>
      </c>
      <c r="F5" s="15">
        <v>63</v>
      </c>
      <c r="G5" s="15">
        <v>4</v>
      </c>
    </row>
    <row r="6" spans="1:7" s="18" customFormat="1" ht="22.5">
      <c r="A6" s="18">
        <v>4</v>
      </c>
      <c r="B6" s="19" t="s">
        <v>17</v>
      </c>
      <c r="C6" s="18" t="s">
        <v>15</v>
      </c>
      <c r="D6" s="20">
        <f>DATE(1990,4,9)</f>
        <v>32972</v>
      </c>
      <c r="E6" s="21" t="s">
        <v>16</v>
      </c>
      <c r="F6" s="18">
        <v>69</v>
      </c>
      <c r="G6" s="18">
        <v>4</v>
      </c>
    </row>
    <row r="7" spans="1:7" ht="22.5">
      <c r="A7" s="7">
        <v>5</v>
      </c>
      <c r="B7" s="8" t="s">
        <v>18</v>
      </c>
      <c r="C7" s="7" t="s">
        <v>19</v>
      </c>
      <c r="D7" s="9">
        <f>DATE(1990,6,6)</f>
        <v>33030</v>
      </c>
      <c r="E7" s="10" t="s">
        <v>16</v>
      </c>
      <c r="F7" s="7">
        <v>112</v>
      </c>
      <c r="G7" s="7">
        <v>4</v>
      </c>
    </row>
    <row r="8" spans="1:7" s="18" customFormat="1">
      <c r="A8" s="18">
        <v>6</v>
      </c>
      <c r="B8" s="18" t="s">
        <v>20</v>
      </c>
      <c r="D8" s="22" t="s">
        <v>21</v>
      </c>
      <c r="E8" s="21" t="s">
        <v>16</v>
      </c>
      <c r="F8" s="18">
        <v>140</v>
      </c>
      <c r="G8" s="18">
        <v>4</v>
      </c>
    </row>
    <row r="9" spans="1:7">
      <c r="F9" s="7">
        <f>SUM(F3:F8)</f>
        <v>825</v>
      </c>
    </row>
  </sheetData>
  <sheetProtection sheet="1" objects="1" scenarios="1" insertHyperlinks="0" selectLockedCells="1" selectUnlockedCells="1"/>
  <mergeCells count="1">
    <mergeCell ref="A1:C1"/>
  </mergeCells>
  <phoneticPr fontId="2"/>
  <pageMargins left="0.7" right="0.7" top="0.75" bottom="0.75" header="0.3" footer="0.3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2024-09-30T06:27:12Z</dcterms:created>
  <dcterms:modified xsi:type="dcterms:W3CDTF">2024-09-30T06:28:27Z</dcterms:modified>
  <cp:category/>
  <cp:contentStatus/>
</cp:coreProperties>
</file>