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E4D8AFDC-609B-4D83-A6C1-D91D9729177C}"/>
  <bookViews>
    <workbookView xWindow="240" yWindow="105" windowWidth="14805" windowHeight="8010" xr2:uid="{00000000-000D-0000-FFFF-FFFF00000000}"/>
  </bookViews>
  <sheets>
    <sheet name="19. NAVAL OPERAT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7" i="2"/>
  <c r="E6" i="2"/>
  <c r="E5" i="2"/>
  <c r="E4" i="2"/>
  <c r="E3" i="2"/>
</calcChain>
</file>

<file path=xl/sharedStrings.xml><?xml version="1.0" encoding="utf-8"?>
<sst xmlns="http://schemas.openxmlformats.org/spreadsheetml/2006/main" count="29" uniqueCount="21">
  <si>
    <t>COMMANDS - NAVY - 19. NAVAL OPERATIONS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</si>
  <si>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</si>
  <si>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</si>
  <si>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</si>
  <si>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</si>
  <si>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</si>
  <si>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</si>
  <si>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</si>
  <si>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</si>
  <si>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NAVAL WARFARE PUBLICATIONS GUIDE</t>
  </si>
  <si>
    <t>NWP (REV.P)</t>
    <phoneticPr fontId="2"/>
  </si>
  <si>
    <t>OFFICE OF THE CHIEF OF NAVAL OPERATIONS</t>
    <phoneticPr fontId="2"/>
  </si>
  <si>
    <t>Letter</t>
    <phoneticPr fontId="2"/>
  </si>
  <si>
    <t>VISITS BY U.S. NAVY SHIPS TO FOREIGN COUNTRIES</t>
    <phoneticPr fontId="2"/>
  </si>
  <si>
    <t>OPNAVINST 3128.3P</t>
    <phoneticPr fontId="2"/>
  </si>
  <si>
    <t>OPNAVINST 3128.3Q</t>
    <phoneticPr fontId="2"/>
  </si>
  <si>
    <t>NATOPS GENERAL FLIGHT AND OPERATING INSTRUCTIONS</t>
    <phoneticPr fontId="2"/>
  </si>
  <si>
    <t>OPNAVINST 3710.7U</t>
    <phoneticPr fontId="2"/>
  </si>
  <si>
    <t>DEPARTMENT OF THE NAVY, OFFICE OF THE CHIEF OF NAVAL OPERATIONS</t>
    <phoneticPr fontId="2"/>
  </si>
  <si>
    <t>NAVAL AVIATION SAFETY PROGRAM</t>
    <phoneticPr fontId="2"/>
  </si>
  <si>
    <t>OPNAVINST 3750.6R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</si>
</sst>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FF4FA-9D5F-4C43-9122-39B4AE3A63F6}">
  <dimension ref="A1:H8"/>
  <sheetViews>
    <sheetView tabSelected="1" workbookViewId="0"/>
  </sheetViews>
  <sheetFormatPr defaultColWidth="13" defaultRowHeight="12"/>
  <cols>
    <col min="1" max="1" width="3.25" style="8" customWidth="1"/>
    <col min="2" max="2" width="38.375" style="9" customWidth="1"/>
    <col min="3" max="3" width="16" style="9" customWidth="1"/>
    <col min="4" max="4" width="39" style="9" customWidth="1"/>
    <col min="5" max="5" width="14.625" style="10" customWidth="1"/>
    <col min="6" max="6" width="8.625" style="11" customWidth="1"/>
    <col min="7" max="7" width="4.75" style="9" customWidth="1"/>
    <col min="8" max="8" width="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4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5" t="s">
        <v>8</v>
      </c>
    </row>
    <row r="3" spans="1:8">
      <c r="A3" s="8">
        <v>1</v>
      </c>
      <c r="B3" s="9" t="s">
        <v>9</v>
      </c>
      <c r="C3" s="9" t="s">
        <v>10</v>
      </c>
      <c r="D3" s="9" t="s">
        <v>11</v>
      </c>
      <c r="E3" s="10">
        <f>DATE(1992,12,1)</f>
        <v>33939</v>
      </c>
      <c r="F3" s="11" t="s">
        <v>12</v>
      </c>
      <c r="G3" s="9">
        <v>264</v>
      </c>
      <c r="H3" s="8">
        <v>20</v>
      </c>
    </row>
    <row r="4" spans="1:8" s="12" customFormat="1" ht="22.5">
      <c r="A4" s="12">
        <v>2</v>
      </c>
      <c r="B4" s="13" t="s">
        <v>13</v>
      </c>
      <c r="C4" s="13" t="s">
        <v>14</v>
      </c>
      <c r="D4" s="13" t="s">
        <v>11</v>
      </c>
      <c r="E4" s="14">
        <f>DATE(1982,3,18)</f>
        <v>30028</v>
      </c>
      <c r="F4" s="15" t="s">
        <v>12</v>
      </c>
      <c r="G4" s="13">
        <v>39</v>
      </c>
      <c r="H4" s="12">
        <v>20</v>
      </c>
    </row>
    <row r="5" spans="1:8" ht="22.5">
      <c r="A5" s="8">
        <v>3</v>
      </c>
      <c r="B5" s="9" t="s">
        <v>13</v>
      </c>
      <c r="C5" s="8" t="s">
        <v>15</v>
      </c>
      <c r="D5" s="8" t="s">
        <v>11</v>
      </c>
      <c r="E5" s="16">
        <f>DATE(1986,8,12)</f>
        <v>31636</v>
      </c>
      <c r="F5" s="17" t="s">
        <v>12</v>
      </c>
      <c r="G5" s="8">
        <v>36</v>
      </c>
      <c r="H5" s="8">
        <v>20</v>
      </c>
    </row>
    <row r="6" spans="1:8" s="12" customFormat="1" ht="22.5">
      <c r="A6" s="12">
        <v>4</v>
      </c>
      <c r="B6" s="13" t="s">
        <v>16</v>
      </c>
      <c r="C6" s="13" t="s">
        <v>17</v>
      </c>
      <c r="D6" s="13" t="s">
        <v>18</v>
      </c>
      <c r="E6" s="18">
        <f>DATE(2009,11,23)</f>
        <v>40140</v>
      </c>
      <c r="F6" s="15" t="s">
        <v>12</v>
      </c>
      <c r="G6" s="12">
        <v>66</v>
      </c>
      <c r="H6" s="12">
        <v>20</v>
      </c>
    </row>
    <row r="7" spans="1:8">
      <c r="A7" s="8">
        <v>5</v>
      </c>
      <c r="B7" s="9" t="s">
        <v>19</v>
      </c>
      <c r="C7" s="9" t="s">
        <v>20</v>
      </c>
      <c r="D7" s="9" t="s">
        <v>11</v>
      </c>
      <c r="E7" s="10">
        <f>DATE(2009,4,8)</f>
        <v>39911</v>
      </c>
      <c r="F7" s="11" t="s">
        <v>12</v>
      </c>
      <c r="G7" s="9">
        <v>112</v>
      </c>
      <c r="H7" s="8">
        <v>20</v>
      </c>
    </row>
    <row r="8" spans="1:8">
      <c r="G8" s="9">
        <f>SUM(G3:G7)</f>
        <v>517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2024-09-30T07:36:29Z</dcterms:created>
  <dcterms:modified xsi:type="dcterms:W3CDTF">2024-09-30T07:38:27Z</dcterms:modified>
  <cp:category/>
  <cp:contentStatus/>
</cp:coreProperties>
</file>