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C2DDC48C-3328-451B-A690-2081C89DE9E9}"/>
  <bookViews>
    <workbookView xWindow="240" yWindow="105" windowWidth="14805" windowHeight="8010" xr2:uid="{00000000-000D-0000-FFFF-FFFF00000000}"/>
  </bookViews>
  <sheets>
    <sheet name="35. 3D MARINE DIVISIO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E12" i="2"/>
  <c r="E11" i="2"/>
  <c r="E10" i="2"/>
  <c r="E9" i="2"/>
  <c r="E8" i="2"/>
  <c r="E7" i="2"/>
  <c r="E6" i="2"/>
  <c r="E4" i="2"/>
  <c r="E3" i="2"/>
</calcChain>
</file>

<file path=xl/sharedStrings.xml><?xml version="1.0" encoding="utf-8"?>
<sst xmlns="http://schemas.openxmlformats.org/spreadsheetml/2006/main" count="50" uniqueCount="29">
  <si>
    <t>COMMANDS - MARINE CORPS - 35. 3D MARINE DIVISION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</si>
  <si>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</si>
  <si>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</si>
  <si>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</si>
  <si>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</si>
  <si>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</si>
  <si>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</si>
  <si>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</si>
  <si>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</si>
  <si>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CHRONOLOGY FOR THE PERIOD 1 JANUARY 1989 THROUGH 30 JUNE 1989</t>
  </si>
  <si>
    <t>DivO P5750.1F</t>
  </si>
  <si>
    <t>3D MARINE DIVISION (-) (REIN), FMF</t>
  </si>
  <si>
    <t>Letter</t>
  </si>
  <si>
    <t>COMMAND CHRONOLOGY FOR THE PERIOD 1 JULY 1989 THROUGH 31 DECEMBER 1989</t>
  </si>
  <si>
    <t>COMMAND CHRONOLOGY FOR PERIOD 1 JANUARY 1990 TO 30 JUNE 1990</t>
  </si>
  <si>
    <t>MCO P5750.1F</t>
  </si>
  <si>
    <t>NO DATE</t>
  </si>
  <si>
    <t>COMMAND CHRONOLOGY FOR THE PERIOD 1 JULY THROUGH 31 DECEMBER 1990</t>
  </si>
  <si>
    <t>COMMAND CHRONOLOGY</t>
  </si>
  <si>
    <t>COMMAND CHRONOLOGY FOR THE PERIOD 1 JAN THROUGH 30 JUN 1991</t>
  </si>
  <si>
    <t>DivO P5750.1G</t>
  </si>
  <si>
    <t>COMMAND CHRONOLOGY FOR 1 JANUARY 1991 THRU 30 JUNE 1991</t>
  </si>
  <si>
    <t>COMMAND CHRONOLOGY FOR THE PERIOD 1 JULY 1991 - 31 DECEMBER 1991</t>
  </si>
  <si>
    <t>COMMAND CHRONOLOGY FOR PERIOD 1 JULY TO 31 DECEMBER 1989</t>
  </si>
  <si>
    <t>COMMANDING OFFICER, 7TH COMMUNICATION BATTALION, COMMANDANT OF THE MARINE CORPS (CODE HDH-4), HEADQUARTERS MARINE CORPS WASHINGTON, D.C. 20380</t>
  </si>
  <si>
    <t>COMMAND CHRONOLOGY FOR PERIOD 1 JANUARY TO 30 JUNE 1990</t>
  </si>
  <si>
    <t>WEB DOWNROAD</t>
    <phoneticPr fontId="2"/>
  </si>
  <si>
    <t>NO DATE</t>
    <phoneticPr fontId="2"/>
  </si>
  <si>
    <t>A4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</si>
</sst>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0" borderId="0" applyAlignment="0">
      <alignment vertical="center"/>
    </xf>
  </cellStyleXfs>
  <cellXfs count="27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>
      <alignment vertical="center"/>
    </xf>
    <xf numFmtId="176" fontId="4" fillId="2" borderId="0" xfId="1" applyNumberFormat="1" applyFont="1">
      <alignment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Border="1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wrapText="1"/>
    </xf>
    <xf numFmtId="176" fontId="4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vertical="center" wrapText="1"/>
    </xf>
  </cellXfs>
  <cellStyles count="3">
    <cellStyle name="20% - アクセント 3" xfId="1" builtinId="38"/>
    <cellStyle name="スタイル 1" xfId="2" xr:uid="{AFF66591-1C5E-415B-815B-53517EFA106E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91EBB-A937-4DC8-BC5B-6355DA643089}">
  <dimension ref="A1:H14"/>
  <sheetViews>
    <sheetView tabSelected="1" workbookViewId="0"/>
  </sheetViews>
  <sheetFormatPr defaultColWidth="13" defaultRowHeight="12"/>
  <cols>
    <col min="1" max="1" width="3.5" style="9" customWidth="1"/>
    <col min="2" max="2" width="66.625" style="10" customWidth="1"/>
    <col min="3" max="3" width="13.5" style="10" customWidth="1"/>
    <col min="4" max="4" width="35.375" style="10" customWidth="1"/>
    <col min="5" max="5" width="14.25" style="26" customWidth="1"/>
    <col min="6" max="6" width="8.625" style="25" customWidth="1"/>
    <col min="7" max="7" width="4.75" style="10" customWidth="1"/>
    <col min="8" max="8" width="4.12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>
      <c r="A3" s="9">
        <v>1</v>
      </c>
      <c r="B3" s="10" t="s">
        <v>9</v>
      </c>
      <c r="C3" s="9" t="s">
        <v>10</v>
      </c>
      <c r="D3" s="10" t="s">
        <v>11</v>
      </c>
      <c r="E3" s="11">
        <f>DATE(1989,7,20)</f>
        <v>32709</v>
      </c>
      <c r="F3" s="12" t="s">
        <v>12</v>
      </c>
      <c r="G3" s="9">
        <v>8</v>
      </c>
      <c r="H3" s="9">
        <v>27</v>
      </c>
    </row>
    <row r="4" spans="1:8" s="13" customFormat="1">
      <c r="A4" s="13">
        <v>2</v>
      </c>
      <c r="B4" s="14" t="s">
        <v>13</v>
      </c>
      <c r="C4" s="15" t="s">
        <v>10</v>
      </c>
      <c r="D4" s="14"/>
      <c r="E4" s="16">
        <f>DATE(1990,1,15)</f>
        <v>32888</v>
      </c>
      <c r="F4" s="17" t="s">
        <v>12</v>
      </c>
      <c r="G4" s="13">
        <v>10</v>
      </c>
      <c r="H4" s="13">
        <v>27</v>
      </c>
    </row>
    <row r="5" spans="1:8">
      <c r="A5" s="9">
        <v>3</v>
      </c>
      <c r="B5" s="10" t="s">
        <v>14</v>
      </c>
      <c r="C5" s="9" t="s">
        <v>15</v>
      </c>
      <c r="D5" s="10" t="s">
        <v>11</v>
      </c>
      <c r="E5" s="12" t="s">
        <v>16</v>
      </c>
      <c r="F5" s="12" t="s">
        <v>12</v>
      </c>
      <c r="G5" s="9">
        <v>10</v>
      </c>
      <c r="H5" s="9">
        <v>27</v>
      </c>
    </row>
    <row r="6" spans="1:8" s="13" customFormat="1">
      <c r="A6" s="13">
        <v>4</v>
      </c>
      <c r="B6" s="14" t="s">
        <v>17</v>
      </c>
      <c r="C6" s="13" t="s">
        <v>10</v>
      </c>
      <c r="D6" s="14" t="s">
        <v>11</v>
      </c>
      <c r="E6" s="18">
        <f>DATE(1991,1,23)</f>
        <v>33261</v>
      </c>
      <c r="F6" s="17" t="s">
        <v>12</v>
      </c>
      <c r="G6" s="13">
        <v>4</v>
      </c>
      <c r="H6" s="13">
        <v>27</v>
      </c>
    </row>
    <row r="7" spans="1:8" s="19" customFormat="1">
      <c r="A7" s="19">
        <v>5</v>
      </c>
      <c r="B7" s="20" t="s">
        <v>18</v>
      </c>
      <c r="D7" s="20" t="s">
        <v>11</v>
      </c>
      <c r="E7" s="21">
        <f>DATE(1990,1,7)</f>
        <v>32880</v>
      </c>
      <c r="F7" s="22" t="s">
        <v>12</v>
      </c>
      <c r="G7" s="19">
        <v>6</v>
      </c>
      <c r="H7" s="19">
        <v>27</v>
      </c>
    </row>
    <row r="8" spans="1:8" s="13" customFormat="1">
      <c r="A8" s="13">
        <v>6</v>
      </c>
      <c r="B8" s="14" t="s">
        <v>19</v>
      </c>
      <c r="C8" s="13" t="s">
        <v>20</v>
      </c>
      <c r="D8" s="14" t="s">
        <v>11</v>
      </c>
      <c r="E8" s="18">
        <f>DATE(1991,8,2)</f>
        <v>33452</v>
      </c>
      <c r="F8" s="17" t="s">
        <v>12</v>
      </c>
      <c r="G8" s="13">
        <v>9</v>
      </c>
      <c r="H8" s="13">
        <v>27</v>
      </c>
    </row>
    <row r="9" spans="1:8">
      <c r="A9" s="9">
        <v>7</v>
      </c>
      <c r="B9" s="10" t="s">
        <v>21</v>
      </c>
      <c r="C9" s="9"/>
      <c r="D9" s="10" t="s">
        <v>11</v>
      </c>
      <c r="E9" s="23">
        <f>DATE(1991,7,12)</f>
        <v>33431</v>
      </c>
      <c r="F9" s="12" t="s">
        <v>12</v>
      </c>
      <c r="G9" s="9">
        <v>6</v>
      </c>
      <c r="H9" s="9">
        <v>27</v>
      </c>
    </row>
    <row r="10" spans="1:8" s="13" customFormat="1">
      <c r="A10" s="13">
        <v>8</v>
      </c>
      <c r="B10" s="14" t="s">
        <v>22</v>
      </c>
      <c r="C10" s="14" t="s">
        <v>10</v>
      </c>
      <c r="D10" s="14" t="s">
        <v>11</v>
      </c>
      <c r="E10" s="18">
        <f>DATE(1992,1,21)</f>
        <v>33624</v>
      </c>
      <c r="F10" s="17" t="s">
        <v>12</v>
      </c>
      <c r="G10" s="13">
        <v>4</v>
      </c>
      <c r="H10" s="13">
        <v>27</v>
      </c>
    </row>
    <row r="11" spans="1:8" ht="44.25">
      <c r="A11" s="9">
        <v>9</v>
      </c>
      <c r="B11" s="10" t="s">
        <v>23</v>
      </c>
      <c r="C11" s="9" t="s">
        <v>15</v>
      </c>
      <c r="D11" s="10" t="s">
        <v>24</v>
      </c>
      <c r="E11" s="11">
        <f>DATE(1990,1,19)</f>
        <v>32892</v>
      </c>
      <c r="F11" s="12" t="s">
        <v>12</v>
      </c>
      <c r="G11" s="9">
        <v>6</v>
      </c>
      <c r="H11" s="9">
        <v>27</v>
      </c>
    </row>
    <row r="12" spans="1:8" s="13" customFormat="1" ht="44.25">
      <c r="A12" s="13">
        <v>10</v>
      </c>
      <c r="B12" s="14" t="s">
        <v>25</v>
      </c>
      <c r="C12" s="15" t="s">
        <v>15</v>
      </c>
      <c r="D12" s="14" t="s">
        <v>24</v>
      </c>
      <c r="E12" s="16">
        <f>DATE(1990,7,3)</f>
        <v>33057</v>
      </c>
      <c r="F12" s="17" t="s">
        <v>12</v>
      </c>
      <c r="G12" s="13">
        <v>5</v>
      </c>
      <c r="H12" s="13">
        <v>27</v>
      </c>
    </row>
    <row r="13" spans="1:8">
      <c r="A13" s="9">
        <v>11</v>
      </c>
      <c r="B13" s="10" t="s">
        <v>26</v>
      </c>
      <c r="E13" s="24" t="s">
        <v>27</v>
      </c>
      <c r="F13" s="25" t="s">
        <v>28</v>
      </c>
      <c r="G13" s="10">
        <v>7</v>
      </c>
      <c r="H13" s="9">
        <v>27</v>
      </c>
    </row>
    <row r="14" spans="1:8">
      <c r="G14" s="10">
        <f>SUM(G3:G13)</f>
        <v>75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2024-10-04T12:24:54Z</dcterms:created>
  <dcterms:modified xsi:type="dcterms:W3CDTF">2024-10-04T12:25:43Z</dcterms:modified>
  <cp:category/>
  <cp:contentStatus/>
</cp:coreProperties>
</file>