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2" documentId="11_3F8216BDF2DCCE836B02CE998F0AE45F5E522874" xr6:coauthVersionLast="47" xr6:coauthVersionMax="47" xr10:uidLastSave="{1481C9F9-7B6F-47C2-8453-51FB5ACD34A6}"/>
  <bookViews>
    <workbookView xWindow="240" yWindow="105" windowWidth="14805" windowHeight="8010" xr2:uid="{00000000-000D-0000-FFFF-FFFF00000000}"/>
  </bookViews>
  <sheets>
    <sheet name="4. NULEAR PROPULS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F9" i="2"/>
  <c r="F7" i="2"/>
  <c r="F5" i="2"/>
  <c r="F4" i="2"/>
</calcChain>
</file>

<file path=xl/sharedStrings.xml><?xml version="1.0" encoding="utf-8"?>
<sst xmlns="http://schemas.openxmlformats.org/spreadsheetml/2006/main" count="38" uniqueCount="33">
  <si>
    <t>ISSUES - 4. NULCEAR PROPULSION</t>
    <phoneticPr fontId="2"/>
  </si>
  <si>
    <t>No.</t>
    <phoneticPr fontId="2"/>
  </si>
  <si>
    <t>Document Title</t>
    <phoneticPr fontId="2"/>
  </si>
  <si>
    <t>Sub-title / Chapter</t>
    <phoneticPr fontId="2"/>
  </si>
  <si>
    <t>Document Code</t>
    <phoneticPr fontId="2"/>
  </si>
  <si>
    <t>Issuer</t>
    <phoneticPr fontId="2"/>
  </si>
  <si>
    <t>Date</t>
    <phoneticPr fontId="2"/>
  </si>
  <si>
    <t>Paper Size</t>
    <phoneticPr fontId="2"/>
  </si>
  <si>
    <t>Page</t>
    <phoneticPr fontId="2"/>
  </si>
  <si>
    <t>Box</t>
  </si>
  <si>
    <t>ENVIRONMENTAL MONITORING AND DISPOSAL OF RADIOACTIVE WASTES FROM U.S. NAVAL NUCLEAR-POWERED SHIPS AND THEIR SUPPORT FACILITIES</t>
  </si>
  <si>
    <t>NAVAL NUCLEAR PROPULSION PROGRAM DEPARTMENT OF THE NAVY</t>
  </si>
  <si>
    <t>May, 2014</t>
  </si>
  <si>
    <t>Letter</t>
  </si>
  <si>
    <t>SECURITY OF NUCLEAR REACTORS AND SPECIAL NUCLEAR MATERIAL</t>
  </si>
  <si>
    <t>OPNAVINST 5210.16</t>
    <phoneticPr fontId="2"/>
  </si>
  <si>
    <t>OFFICE OF THE CHIEF OF NAVAL OPERATIONS</t>
  </si>
  <si>
    <t>Letter</t>
    <phoneticPr fontId="2"/>
  </si>
  <si>
    <t>CRS REPORT FOR CONGRESS: NAVY SHIP PROPULSION TECHNOLOGIES: OPTIONS FOR REDUCING OIL USE-BACKGROUND FOR CONGRESS</t>
    <phoneticPr fontId="2"/>
  </si>
  <si>
    <t>Order Code RL33360</t>
    <phoneticPr fontId="2"/>
  </si>
  <si>
    <t>RONALD O'ROURKE, SPECIALIST IN NATIONAL DEFENSE, FOREIGN AFFAIRS, DEFENSe, AND TRADE DIVISION</t>
    <phoneticPr fontId="2"/>
  </si>
  <si>
    <t>FURTHER INFORMATION ON THE INCIDENT INVOLVING USS LA JOLLA ON JULY 28, 2004 SASEBO, JAPAN</t>
    <phoneticPr fontId="2"/>
  </si>
  <si>
    <t>COMMANDER FLEET ACTIVITIES, SASEBO, JAPAN</t>
    <phoneticPr fontId="2"/>
  </si>
  <si>
    <t>NO DATE</t>
    <phoneticPr fontId="2"/>
  </si>
  <si>
    <t>SHIPS: LA JOLLA</t>
  </si>
  <si>
    <t>PROPULSION SYSTEMS FOR NAVY SHIPS AND SUBMARINES</t>
    <phoneticPr fontId="2"/>
  </si>
  <si>
    <t>UNITED STATES GOVERNMENT ACCOUNTABILITY OFFICE</t>
    <phoneticPr fontId="2"/>
  </si>
  <si>
    <t>THE UNITED STATES NAVAL NUCLEAR PROPULSION PROGRAM</t>
    <phoneticPr fontId="2"/>
  </si>
  <si>
    <t>U.S. DEPARTMENT OF ENERGY &amp; U.S. DEPARTMENT OF DEFENSE</t>
    <phoneticPr fontId="2"/>
  </si>
  <si>
    <t>August, 2000</t>
    <phoneticPr fontId="2"/>
  </si>
  <si>
    <t>SUBMARINE AND NUCLEAR PROPULSION PROGRAM PERSONNEL DRUG/ALCOHOL POLICY</t>
    <phoneticPr fontId="2"/>
  </si>
  <si>
    <t>OPNAVINST 5355.3B</t>
    <phoneticPr fontId="2"/>
  </si>
  <si>
    <t>BUREAU OF NAVAL PERSONNEL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</si>
</sst>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6">
    <font>
      <sz val="11"/>
      <color theme="1"/>
      <name val="游ゴシック"/>
      <family val="2"/>
      <scheme val="minor"/>
    </font>
    <font>
      <sz val="11"/>
      <color theme="1"/>
      <name val="Yu Gothic"/>
      <charset val="128"/>
    </font>
    <font>
      <sz val="18"/>
      <color theme="3"/>
      <name val="Yu Gothic"/>
      <charset val="128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Alignment="0">
      <alignment vertical="center" wrapText="1"/>
    </xf>
    <xf numFmtId="0" fontId="5" fillId="2" borderId="0" applyFont="0" applyAlignment="0">
      <alignment vertical="center" wrapText="1"/>
    </xf>
  </cellStyleXfs>
  <cellXfs count="25">
    <xf numFmtId="0" fontId="0" fillId="0" borderId="0" xfId="0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176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176" fontId="3" fillId="4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1" applyFont="1" applyAlignment="1">
      <alignment vertical="center"/>
    </xf>
    <xf numFmtId="0" fontId="4" fillId="2" borderId="0" xfId="1" applyFont="1" applyAlignment="1">
      <alignment vertical="center" wrapText="1"/>
    </xf>
    <xf numFmtId="176" fontId="4" fillId="2" borderId="0" xfId="1" applyNumberFormat="1" applyFont="1" applyBorder="1" applyAlignment="1">
      <alignment horizontal="right" vertical="center" wrapText="1"/>
    </xf>
    <xf numFmtId="0" fontId="4" fillId="2" borderId="0" xfId="1" applyFont="1" applyAlignment="1">
      <alignment horizontal="right" vertical="center" wrapText="1"/>
    </xf>
    <xf numFmtId="0" fontId="4" fillId="0" borderId="0" xfId="2" applyAlignment="1">
      <alignment vertical="center"/>
    </xf>
    <xf numFmtId="0" fontId="4" fillId="0" borderId="0" xfId="2" applyAlignment="1">
      <alignment vertical="center" wrapText="1"/>
    </xf>
    <xf numFmtId="176" fontId="4" fillId="0" borderId="0" xfId="2" applyNumberFormat="1" applyAlignment="1">
      <alignment horizontal="right" vertical="center" wrapText="1"/>
    </xf>
    <xf numFmtId="0" fontId="4" fillId="0" borderId="0" xfId="2" applyAlignment="1">
      <alignment horizontal="right" vertical="center" wrapText="1"/>
    </xf>
    <xf numFmtId="0" fontId="4" fillId="2" borderId="0" xfId="3" applyFont="1" applyAlignment="1">
      <alignment vertical="center"/>
    </xf>
    <xf numFmtId="0" fontId="4" fillId="2" borderId="0" xfId="3" applyFont="1" applyAlignment="1">
      <alignment vertical="center" wrapText="1"/>
    </xf>
    <xf numFmtId="176" fontId="4" fillId="2" borderId="0" xfId="3" applyNumberFormat="1" applyFont="1" applyAlignment="1">
      <alignment horizontal="right" vertical="center" wrapText="1"/>
    </xf>
    <xf numFmtId="0" fontId="4" fillId="2" borderId="0" xfId="3" applyFont="1" applyAlignment="1">
      <alignment horizontal="right" vertical="center" wrapText="1"/>
    </xf>
  </cellXfs>
  <cellStyles count="4">
    <cellStyle name="20% - アクセント 3" xfId="1" builtinId="38"/>
    <cellStyle name="スタイル 2" xfId="3" xr:uid="{7F60C9AE-365B-4CD6-8C11-B5376F5FB23C}"/>
    <cellStyle name="スタイル 4" xfId="2" xr:uid="{537044FA-D75D-4139-A1CA-0E89F27E12D8}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9166-64F8-4588-88C2-202864E0FD79}">
  <dimension ref="A1:J10"/>
  <sheetViews>
    <sheetView tabSelected="1" workbookViewId="0"/>
  </sheetViews>
  <sheetFormatPr defaultColWidth="13" defaultRowHeight="12"/>
  <cols>
    <col min="1" max="1" width="5.125" style="9" customWidth="1"/>
    <col min="2" max="2" width="50.5" style="10" customWidth="1"/>
    <col min="3" max="3" width="14" style="10" customWidth="1"/>
    <col min="4" max="4" width="26.125" style="10" customWidth="1"/>
    <col min="5" max="5" width="45.375" style="10" customWidth="1"/>
    <col min="6" max="6" width="17.625" style="11" customWidth="1"/>
    <col min="7" max="7" width="9.75" style="12" customWidth="1"/>
    <col min="8" max="8" width="4.875" style="10" customWidth="1"/>
    <col min="9" max="9" width="3.875" style="9" customWidth="1"/>
    <col min="10" max="16384" width="13" style="9"/>
  </cols>
  <sheetData>
    <row r="1" spans="1:10" s="5" customFormat="1">
      <c r="A1" s="1" t="s">
        <v>0</v>
      </c>
      <c r="B1" s="1"/>
      <c r="C1" s="1"/>
      <c r="D1" s="2"/>
      <c r="E1" s="2"/>
      <c r="F1" s="3"/>
      <c r="G1" s="4"/>
      <c r="H1" s="2"/>
    </row>
    <row r="2" spans="1:10" s="6" customForma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6" t="s">
        <v>9</v>
      </c>
    </row>
    <row r="3" spans="1:10" ht="33">
      <c r="A3" s="9">
        <v>1</v>
      </c>
      <c r="B3" s="10" t="s">
        <v>10</v>
      </c>
      <c r="E3" s="10" t="s">
        <v>11</v>
      </c>
      <c r="F3" s="11" t="s">
        <v>12</v>
      </c>
      <c r="G3" s="12" t="s">
        <v>13</v>
      </c>
      <c r="H3" s="9">
        <v>23</v>
      </c>
      <c r="I3" s="9">
        <v>42</v>
      </c>
    </row>
    <row r="4" spans="1:10" s="13" customFormat="1" ht="22.5">
      <c r="A4" s="13">
        <v>2</v>
      </c>
      <c r="B4" s="14" t="s">
        <v>14</v>
      </c>
      <c r="C4" s="14"/>
      <c r="D4" s="14" t="s">
        <v>15</v>
      </c>
      <c r="E4" s="14" t="s">
        <v>16</v>
      </c>
      <c r="F4" s="15">
        <f>DATE(1978,9,21)</f>
        <v>28754</v>
      </c>
      <c r="G4" s="16" t="s">
        <v>17</v>
      </c>
      <c r="H4" s="14">
        <v>11</v>
      </c>
      <c r="I4" s="13">
        <v>42</v>
      </c>
    </row>
    <row r="5" spans="1:10" s="17" customFormat="1" ht="33">
      <c r="A5" s="17">
        <v>3</v>
      </c>
      <c r="B5" s="18" t="s">
        <v>18</v>
      </c>
      <c r="C5" s="18"/>
      <c r="D5" s="18" t="s">
        <v>19</v>
      </c>
      <c r="E5" s="18" t="s">
        <v>20</v>
      </c>
      <c r="F5" s="19">
        <f>DATE(2006,4,12)</f>
        <v>38819</v>
      </c>
      <c r="G5" s="20" t="s">
        <v>17</v>
      </c>
      <c r="H5" s="18">
        <v>34</v>
      </c>
      <c r="I5" s="17">
        <v>42</v>
      </c>
    </row>
    <row r="6" spans="1:10" s="21" customFormat="1" ht="22.5">
      <c r="A6" s="21">
        <v>4</v>
      </c>
      <c r="B6" s="22" t="s">
        <v>21</v>
      </c>
      <c r="C6" s="22"/>
      <c r="D6" s="22"/>
      <c r="E6" s="22" t="s">
        <v>22</v>
      </c>
      <c r="F6" s="23" t="s">
        <v>23</v>
      </c>
      <c r="G6" s="24" t="s">
        <v>17</v>
      </c>
      <c r="H6" s="22">
        <v>2</v>
      </c>
      <c r="I6" s="21">
        <v>42</v>
      </c>
      <c r="J6" s="21" t="s">
        <v>24</v>
      </c>
    </row>
    <row r="7" spans="1:10" s="17" customFormat="1">
      <c r="A7" s="17">
        <v>5</v>
      </c>
      <c r="B7" s="18" t="s">
        <v>25</v>
      </c>
      <c r="C7" s="18"/>
      <c r="D7" s="18"/>
      <c r="E7" s="18" t="s">
        <v>26</v>
      </c>
      <c r="F7" s="19">
        <f>DATE(2006,7,6)</f>
        <v>38904</v>
      </c>
      <c r="G7" s="20" t="s">
        <v>17</v>
      </c>
      <c r="H7" s="18">
        <v>19</v>
      </c>
      <c r="I7" s="17">
        <v>42</v>
      </c>
    </row>
    <row r="8" spans="1:10" s="21" customFormat="1" ht="22.5">
      <c r="A8" s="21">
        <v>6</v>
      </c>
      <c r="B8" s="22" t="s">
        <v>27</v>
      </c>
      <c r="C8" s="22"/>
      <c r="D8" s="22"/>
      <c r="E8" s="22" t="s">
        <v>28</v>
      </c>
      <c r="F8" s="23" t="s">
        <v>29</v>
      </c>
      <c r="G8" s="24" t="s">
        <v>17</v>
      </c>
      <c r="H8" s="22">
        <v>84</v>
      </c>
      <c r="I8" s="21">
        <v>42</v>
      </c>
    </row>
    <row r="9" spans="1:10" ht="22.5">
      <c r="A9" s="9">
        <v>7</v>
      </c>
      <c r="B9" s="10" t="s">
        <v>30</v>
      </c>
      <c r="D9" s="10" t="s">
        <v>31</v>
      </c>
      <c r="E9" s="10" t="s">
        <v>32</v>
      </c>
      <c r="F9" s="11">
        <f>DATE(1991,9,30)</f>
        <v>33511</v>
      </c>
      <c r="G9" s="12" t="s">
        <v>17</v>
      </c>
      <c r="H9" s="10">
        <v>11</v>
      </c>
      <c r="I9" s="9">
        <v>42</v>
      </c>
    </row>
    <row r="10" spans="1:10">
      <c r="H10" s="10">
        <f>SUM(H3:H9)</f>
        <v>184</v>
      </c>
    </row>
  </sheetData>
  <mergeCells count="1">
    <mergeCell ref="A1:C1"/>
  </mergeCells>
  <phoneticPr fontId="2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Peace Depot</cp:lastModifiedBy>
  <cp:revision/>
  <dcterms:created xsi:type="dcterms:W3CDTF">2024-10-04T12:51:03Z</dcterms:created>
  <dcterms:modified xsi:type="dcterms:W3CDTF">2024-10-04T12:51:44Z</dcterms:modified>
  <cp:category/>
  <cp:contentStatus/>
</cp:coreProperties>
</file>