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2"/>
  <workbookPr/>
  <xr:revisionPtr revIDLastSave="2" documentId="11_3F8216BDF2DCCE836B02CE998F0AE45F5E522874" xr6:coauthVersionLast="47" xr6:coauthVersionMax="47" xr10:uidLastSave="{1E15A711-FA9C-42FE-8C5C-AC8E38A9EC5C}"/>
  <bookViews>
    <workbookView xWindow="240" yWindow="105" windowWidth="14805" windowHeight="8010" xr2:uid="{00000000-000D-0000-FFFF-FFFF00000000}"/>
  </bookViews>
  <sheets>
    <sheet name="38. LAKE ERI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E11" i="2"/>
  <c r="E10" i="2"/>
  <c r="E9" i="2"/>
  <c r="E8" i="2"/>
  <c r="E7" i="2"/>
  <c r="E6" i="2"/>
  <c r="E5" i="2"/>
  <c r="E3" i="2"/>
</calcChain>
</file>

<file path=xl/sharedStrings.xml><?xml version="1.0" encoding="utf-8"?>
<sst xmlns="http://schemas.openxmlformats.org/spreadsheetml/2006/main" count="28" uniqueCount="19">
  <si>
    <t>SHIPS - 38. LAKE ERIE</t>
    <phoneticPr fontId="2"/>
  </si>
  <si>
    <t>No.</t>
    <phoneticPr fontId="2"/>
  </si>
  <si>
    <t>Document Title</t>
    <phoneticPr fontId="2"/>
  </si>
  <si>
    <t>Document Code</t>
    <phoneticPr fontId="2"/>
  </si>
  <si>
    <t>Issuer</t>
    <phoneticPr fontId="2"/>
  </si>
  <si>
    <t>Date</t>
    <phoneticPr fontId="2"/>
  </si>
  <si>
    <t>Paper Size</t>
    <phoneticPr fontId="2"/>
  </si>
  <si>
    <t>Page</t>
    <phoneticPr fontId="2"/>
  </si>
  <si>
    <t>Box</t>
  </si>
  <si>
    <t>SHIP’S DECK LOG SHEET</t>
    <phoneticPr fontId="2"/>
  </si>
  <si>
    <t>OPNAV 3100/99</t>
  </si>
  <si>
    <t>Letter</t>
    <phoneticPr fontId="2"/>
  </si>
  <si>
    <t>SHIP’S DECK LOG - TITLE PAGE</t>
    <phoneticPr fontId="2"/>
  </si>
  <si>
    <t>OPNAV 3100/98</t>
  </si>
  <si>
    <t>October, 2004</t>
    <phoneticPr fontId="2"/>
  </si>
  <si>
    <t>SHIP’S DECK LOG SHEET</t>
  </si>
  <si>
    <t>RECORDS OF SHIP LOCATING (2004)</t>
  </si>
  <si>
    <t>NO DATE</t>
    <phoneticPr fontId="2"/>
  </si>
  <si>
    <t>B4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</si>
</sst>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mmmm\ d\,\ yyyy;@"/>
  </numFmts>
  <fonts count="5">
    <font>
      <sz val="11"/>
      <color theme="1"/>
      <name val="游ゴシック"/>
      <family val="2"/>
      <scheme val="minor"/>
    </font>
    <font>
      <sz val="11"/>
      <color theme="1"/>
      <name val="Yu Gothic"/>
      <charset val="128"/>
    </font>
    <font>
      <sz val="18"/>
      <color theme="3"/>
      <name val="Yu Gothic"/>
      <charset val="128"/>
      <scheme val="maj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>
      <alignment vertical="center"/>
    </xf>
  </cellStyleXfs>
  <cellXfs count="15">
    <xf numFmtId="0" fontId="0" fillId="0" borderId="0" xfId="0"/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2" borderId="0" xfId="1" applyFont="1" applyAlignment="1">
      <alignment vertical="center" wrapText="1"/>
    </xf>
    <xf numFmtId="176" fontId="4" fillId="2" borderId="0" xfId="1" applyNumberFormat="1" applyFont="1" applyAlignment="1">
      <alignment horizontal="right" vertical="center" wrapText="1"/>
    </xf>
    <xf numFmtId="0" fontId="4" fillId="2" borderId="0" xfId="1" applyFont="1" applyAlignment="1">
      <alignment horizontal="right" vertical="center" wrapText="1"/>
    </xf>
    <xf numFmtId="0" fontId="4" fillId="2" borderId="0" xfId="1" applyFont="1">
      <alignment vertical="center"/>
    </xf>
    <xf numFmtId="0" fontId="4" fillId="2" borderId="0" xfId="1" applyFont="1" applyBorder="1" applyAlignment="1">
      <alignment vertical="center" wrapText="1"/>
    </xf>
  </cellXfs>
  <cellStyles count="2">
    <cellStyle name="20% - アクセント 3" xfId="1" builtinId="3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E2495-F7B1-4D83-9659-BAA049BA54E3}">
  <dimension ref="A1:H13"/>
  <sheetViews>
    <sheetView tabSelected="1" workbookViewId="0"/>
  </sheetViews>
  <sheetFormatPr defaultColWidth="13" defaultRowHeight="12"/>
  <cols>
    <col min="1" max="1" width="5.125" style="6" customWidth="1"/>
    <col min="2" max="2" width="40" style="6" customWidth="1"/>
    <col min="3" max="3" width="14" style="6" customWidth="1"/>
    <col min="4" max="4" width="21.375" style="6" customWidth="1"/>
    <col min="5" max="5" width="16.5" style="8" customWidth="1"/>
    <col min="6" max="6" width="8.625" style="8" customWidth="1"/>
    <col min="7" max="7" width="4.875" style="6" customWidth="1"/>
    <col min="8" max="8" width="4.625" style="9" customWidth="1"/>
    <col min="9" max="16384" width="13" style="9"/>
  </cols>
  <sheetData>
    <row r="1" spans="1:8" s="2" customFormat="1">
      <c r="A1" s="1" t="s">
        <v>0</v>
      </c>
      <c r="B1" s="1"/>
      <c r="C1" s="1"/>
      <c r="E1" s="3"/>
      <c r="F1" s="3"/>
    </row>
    <row r="2" spans="1:8" s="5" customForma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pans="1:8">
      <c r="A3" s="6">
        <v>1</v>
      </c>
      <c r="B3" s="6" t="s">
        <v>9</v>
      </c>
      <c r="C3" s="6" t="s">
        <v>10</v>
      </c>
      <c r="E3" s="7">
        <f>DATE(2004,9,30)</f>
        <v>38260</v>
      </c>
      <c r="F3" s="8" t="s">
        <v>11</v>
      </c>
      <c r="G3" s="6">
        <v>2</v>
      </c>
      <c r="H3" s="9">
        <v>54</v>
      </c>
    </row>
    <row r="4" spans="1:8" s="13" customFormat="1">
      <c r="A4" s="10">
        <v>2</v>
      </c>
      <c r="B4" s="10" t="s">
        <v>12</v>
      </c>
      <c r="C4" s="10" t="s">
        <v>13</v>
      </c>
      <c r="D4" s="10"/>
      <c r="E4" s="11" t="s">
        <v>14</v>
      </c>
      <c r="F4" s="12" t="s">
        <v>11</v>
      </c>
      <c r="G4" s="10">
        <v>1</v>
      </c>
      <c r="H4" s="13">
        <v>54</v>
      </c>
    </row>
    <row r="5" spans="1:8" s="13" customFormat="1">
      <c r="A5" s="10"/>
      <c r="B5" s="10" t="s">
        <v>15</v>
      </c>
      <c r="C5" s="10" t="s">
        <v>10</v>
      </c>
      <c r="D5" s="10"/>
      <c r="E5" s="11">
        <f t="shared" ref="E5" si="0">DATE(2004,10,9)</f>
        <v>38269</v>
      </c>
      <c r="F5" s="12" t="s">
        <v>11</v>
      </c>
      <c r="G5" s="10">
        <v>1</v>
      </c>
      <c r="H5" s="13">
        <v>54</v>
      </c>
    </row>
    <row r="6" spans="1:8" s="13" customFormat="1">
      <c r="A6" s="10"/>
      <c r="B6" s="10"/>
      <c r="C6" s="10"/>
      <c r="D6" s="10"/>
      <c r="E6" s="11">
        <f>DATE(2004,10,11)</f>
        <v>38271</v>
      </c>
      <c r="F6" s="12" t="s">
        <v>11</v>
      </c>
      <c r="G6" s="10">
        <v>3</v>
      </c>
      <c r="H6" s="13">
        <v>54</v>
      </c>
    </row>
    <row r="7" spans="1:8" s="13" customFormat="1">
      <c r="A7" s="10"/>
      <c r="B7" s="10"/>
      <c r="C7" s="10"/>
      <c r="D7" s="10"/>
      <c r="E7" s="11">
        <f>DATE(2004,10,12)</f>
        <v>38272</v>
      </c>
      <c r="F7" s="12" t="s">
        <v>11</v>
      </c>
      <c r="G7" s="10">
        <v>3</v>
      </c>
      <c r="H7" s="13">
        <v>54</v>
      </c>
    </row>
    <row r="8" spans="1:8" s="13" customFormat="1">
      <c r="A8" s="10"/>
      <c r="B8" s="10"/>
      <c r="C8" s="10"/>
      <c r="D8" s="10"/>
      <c r="E8" s="11">
        <f>DATE(2004,10,27)</f>
        <v>38287</v>
      </c>
      <c r="F8" s="12" t="s">
        <v>11</v>
      </c>
      <c r="G8" s="10">
        <v>1</v>
      </c>
      <c r="H8" s="13">
        <v>54</v>
      </c>
    </row>
    <row r="9" spans="1:8" s="13" customFormat="1">
      <c r="A9" s="10"/>
      <c r="B9" s="14"/>
      <c r="C9" s="10"/>
      <c r="D9" s="10"/>
      <c r="E9" s="11">
        <f>DATE(2004,10,29)</f>
        <v>38289</v>
      </c>
      <c r="F9" s="12" t="s">
        <v>11</v>
      </c>
      <c r="G9" s="10">
        <v>4</v>
      </c>
      <c r="H9" s="13">
        <v>54</v>
      </c>
    </row>
    <row r="10" spans="1:8" s="13" customFormat="1">
      <c r="A10" s="10"/>
      <c r="B10" s="10"/>
      <c r="C10" s="10"/>
      <c r="D10" s="10"/>
      <c r="E10" s="11">
        <f>DATE(2004,10,30)</f>
        <v>38290</v>
      </c>
      <c r="F10" s="12" t="s">
        <v>11</v>
      </c>
      <c r="G10" s="10">
        <v>1</v>
      </c>
      <c r="H10" s="13">
        <v>54</v>
      </c>
    </row>
    <row r="11" spans="1:8" s="13" customFormat="1">
      <c r="A11" s="10"/>
      <c r="B11" s="10"/>
      <c r="C11" s="10"/>
      <c r="D11" s="10"/>
      <c r="E11" s="11">
        <f>DATE(2004,10,31)</f>
        <v>38291</v>
      </c>
      <c r="F11" s="12" t="s">
        <v>11</v>
      </c>
      <c r="G11" s="10">
        <v>2</v>
      </c>
      <c r="H11" s="13">
        <v>54</v>
      </c>
    </row>
    <row r="12" spans="1:8">
      <c r="A12" s="6">
        <v>3</v>
      </c>
      <c r="B12" s="6" t="s">
        <v>16</v>
      </c>
      <c r="E12" s="7" t="s">
        <v>17</v>
      </c>
      <c r="F12" s="8" t="s">
        <v>18</v>
      </c>
      <c r="G12" s="6">
        <v>1</v>
      </c>
      <c r="H12" s="9">
        <v>54</v>
      </c>
    </row>
    <row r="13" spans="1:8">
      <c r="G13" s="6">
        <f>SUM(G3:G11)</f>
        <v>18</v>
      </c>
    </row>
  </sheetData>
  <sheetProtection algorithmName="SHA-512" hashValue="SzaQDuS+BziVDw0+uwHwGtR7WjBst0xcPGQ9ZrbIW4lXcVfKgssUTan1vYZuKWEZVnWNq5DWfpiYADi/iqDrJg==" saltValue="z/4684PP+6YRSBi91OfjMg==" spinCount="100000" sheet="1" objects="1" scenarios="1"/>
  <mergeCells count="1">
    <mergeCell ref="A1:C1"/>
  </mergeCells>
  <phoneticPr fontId="2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Peace Depot</cp:lastModifiedBy>
  <cp:revision/>
  <dcterms:created xsi:type="dcterms:W3CDTF">2024-10-07T00:18:25Z</dcterms:created>
  <dcterms:modified xsi:type="dcterms:W3CDTF">2024-10-07T00:19:09Z</dcterms:modified>
  <cp:category/>
  <cp:contentStatus/>
</cp:coreProperties>
</file>