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4"/>
  <workbookPr/>
  <xr:revisionPtr revIDLastSave="2" documentId="11_3F8216BDF2DCCE836B02CE998F0AE45F5E522874" xr6:coauthVersionLast="47" xr6:coauthVersionMax="47" xr10:uidLastSave="{95B41200-A810-4F14-8522-7F829FEE0010}"/>
  <bookViews>
    <workbookView xWindow="240" yWindow="105" windowWidth="14805" windowHeight="8010" xr2:uid="{00000000-000D-0000-FFFF-FFFF00000000}"/>
  </bookViews>
  <sheets>
    <sheet name="45. MOBILE BA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2" l="1"/>
  <c r="E9" i="2"/>
  <c r="E8" i="2"/>
  <c r="E7" i="2"/>
  <c r="E5" i="2"/>
  <c r="E4" i="2"/>
</calcChain>
</file>

<file path=xl/sharedStrings.xml><?xml version="1.0" encoding="utf-8"?>
<sst xmlns="http://schemas.openxmlformats.org/spreadsheetml/2006/main" count="39" uniqueCount="24">
  <si>
    <t>SHIPS - 45. MOBILE BAY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</si>
  <si>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</si>
  <si>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</si>
  <si>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</si>
  <si>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</si>
  <si>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</si>
  <si>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</si>
  <si>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</si>
  <si>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</si>
  <si>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COMMAND HISTORY FOR 1989</t>
    <phoneticPr fontId="2"/>
  </si>
  <si>
    <t>OPNAVINST 5750.12D</t>
    <phoneticPr fontId="2"/>
  </si>
  <si>
    <t>USS MOBILE BAY (CG 53)</t>
    <phoneticPr fontId="2"/>
  </si>
  <si>
    <t>NO DATE</t>
    <phoneticPr fontId="2"/>
  </si>
  <si>
    <t>A4</t>
    <phoneticPr fontId="2"/>
  </si>
  <si>
    <t>COMMAND HISTORY FOR 1991-1994</t>
    <phoneticPr fontId="2"/>
  </si>
  <si>
    <t>OPNAVINST 5750.12E</t>
    <phoneticPr fontId="2"/>
  </si>
  <si>
    <t>Letter</t>
    <phoneticPr fontId="2"/>
  </si>
  <si>
    <t>COMMAND HISTORY FOR 1995</t>
    <phoneticPr fontId="2"/>
  </si>
  <si>
    <t>GOALS AND OBJECTIVES FOR 1995</t>
    <phoneticPr fontId="2"/>
  </si>
  <si>
    <t>COMMAND HISTORY FOR 1996</t>
    <phoneticPr fontId="2"/>
  </si>
  <si>
    <t>OPNAVINST 5750.12F</t>
    <phoneticPr fontId="2"/>
  </si>
  <si>
    <t>COMMAND HISTORY FOR 1997</t>
    <phoneticPr fontId="2"/>
  </si>
  <si>
    <t xml:space="preserve">WELCOME ABOARD PAMPHLET BY F.R.WHALEN </t>
    <phoneticPr fontId="2"/>
  </si>
  <si>
    <t>WELCOME ABROAD PAMPHLET BY DAVIDS.BILL,III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</si>
</sst>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2" borderId="0" xfId="1" applyFont="1" applyAlignment="1">
      <alignment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176" fontId="4" fillId="2" borderId="0" xfId="1" applyNumberFormat="1" applyFont="1" applyAlignment="1">
      <alignment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ED838-E828-4217-A7FF-30FF5486D6C6}">
  <dimension ref="A1:H13"/>
  <sheetViews>
    <sheetView tabSelected="1" workbookViewId="0"/>
  </sheetViews>
  <sheetFormatPr defaultColWidth="13" defaultRowHeight="12"/>
  <cols>
    <col min="1" max="1" width="3.875" style="9" customWidth="1"/>
    <col min="2" max="2" width="38.25" style="9" customWidth="1"/>
    <col min="3" max="3" width="18.5" style="9" customWidth="1"/>
    <col min="4" max="4" width="19.5" style="9" customWidth="1"/>
    <col min="5" max="5" width="15.5" style="9" customWidth="1"/>
    <col min="6" max="6" width="9.875" style="11" customWidth="1"/>
    <col min="7" max="7" width="5.625" style="9" customWidth="1"/>
    <col min="8" max="8" width="4.25" style="12" customWidth="1"/>
    <col min="9" max="16384" width="13" style="12"/>
  </cols>
  <sheetData>
    <row r="1" spans="1:8" s="2" customFormat="1">
      <c r="A1" s="1" t="s">
        <v>0</v>
      </c>
      <c r="B1" s="1"/>
      <c r="C1" s="1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 s="8" customFormat="1">
      <c r="A3" s="6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7" t="s">
        <v>13</v>
      </c>
      <c r="G3" s="6">
        <v>9</v>
      </c>
      <c r="H3" s="8">
        <v>54</v>
      </c>
    </row>
    <row r="4" spans="1:8">
      <c r="A4" s="9">
        <v>2</v>
      </c>
      <c r="B4" s="9" t="s">
        <v>14</v>
      </c>
      <c r="C4" s="9" t="s">
        <v>15</v>
      </c>
      <c r="D4" s="9" t="s">
        <v>11</v>
      </c>
      <c r="E4" s="10">
        <f>DATE(1994,12,30)</f>
        <v>34698</v>
      </c>
      <c r="F4" s="11" t="s">
        <v>16</v>
      </c>
      <c r="G4" s="9">
        <v>15</v>
      </c>
      <c r="H4" s="12">
        <v>54</v>
      </c>
    </row>
    <row r="5" spans="1:8" s="8" customFormat="1">
      <c r="A5" s="6">
        <v>3</v>
      </c>
      <c r="B5" s="6" t="s">
        <v>17</v>
      </c>
      <c r="C5" s="6" t="s">
        <v>15</v>
      </c>
      <c r="D5" s="6" t="s">
        <v>11</v>
      </c>
      <c r="E5" s="13">
        <f>DATE(1996,2,12)</f>
        <v>35107</v>
      </c>
      <c r="F5" s="7" t="s">
        <v>16</v>
      </c>
      <c r="G5" s="6">
        <v>23</v>
      </c>
      <c r="H5" s="8">
        <v>54</v>
      </c>
    </row>
    <row r="6" spans="1:8" s="8" customFormat="1">
      <c r="A6" s="6"/>
      <c r="B6" s="6"/>
      <c r="C6" s="6"/>
      <c r="D6" s="6"/>
      <c r="E6" s="13"/>
      <c r="F6" s="7" t="s">
        <v>16</v>
      </c>
      <c r="G6" s="6">
        <v>48</v>
      </c>
      <c r="H6" s="8">
        <v>54</v>
      </c>
    </row>
    <row r="7" spans="1:8">
      <c r="A7" s="9">
        <v>4</v>
      </c>
      <c r="B7" s="9" t="s">
        <v>18</v>
      </c>
      <c r="D7" s="9" t="s">
        <v>11</v>
      </c>
      <c r="E7" s="10">
        <f>DATE(1995,1,2)</f>
        <v>34701</v>
      </c>
      <c r="F7" s="11" t="s">
        <v>16</v>
      </c>
      <c r="G7" s="9">
        <v>4</v>
      </c>
      <c r="H7" s="12">
        <v>54</v>
      </c>
    </row>
    <row r="8" spans="1:8" s="8" customFormat="1">
      <c r="A8" s="6">
        <v>5</v>
      </c>
      <c r="B8" s="6" t="s">
        <v>19</v>
      </c>
      <c r="C8" s="6" t="s">
        <v>20</v>
      </c>
      <c r="D8" s="6" t="s">
        <v>11</v>
      </c>
      <c r="E8" s="13">
        <f>DATE(1997,3,15)</f>
        <v>35504</v>
      </c>
      <c r="F8" s="7" t="s">
        <v>16</v>
      </c>
      <c r="G8" s="6">
        <v>14</v>
      </c>
      <c r="H8" s="8">
        <v>54</v>
      </c>
    </row>
    <row r="9" spans="1:8">
      <c r="A9" s="9">
        <v>6</v>
      </c>
      <c r="B9" s="9" t="s">
        <v>21</v>
      </c>
      <c r="C9" s="9" t="s">
        <v>20</v>
      </c>
      <c r="D9" s="9" t="s">
        <v>11</v>
      </c>
      <c r="E9" s="10">
        <f>DATE(1998,3,12)</f>
        <v>35866</v>
      </c>
      <c r="F9" s="11" t="s">
        <v>16</v>
      </c>
      <c r="G9" s="9">
        <v>10</v>
      </c>
      <c r="H9" s="12">
        <v>54</v>
      </c>
    </row>
    <row r="10" spans="1:8">
      <c r="E10" s="10"/>
      <c r="F10" s="11" t="s">
        <v>16</v>
      </c>
      <c r="G10" s="9">
        <v>23</v>
      </c>
      <c r="H10" s="12">
        <v>54</v>
      </c>
    </row>
    <row r="11" spans="1:8" s="8" customFormat="1">
      <c r="A11" s="6">
        <v>7</v>
      </c>
      <c r="B11" s="6" t="s">
        <v>22</v>
      </c>
      <c r="C11" s="6"/>
      <c r="D11" s="6"/>
      <c r="E11" s="13"/>
      <c r="F11" s="7" t="s">
        <v>16</v>
      </c>
      <c r="G11" s="6">
        <v>18</v>
      </c>
      <c r="H11" s="8">
        <v>54</v>
      </c>
    </row>
    <row r="12" spans="1:8">
      <c r="A12" s="9">
        <v>8</v>
      </c>
      <c r="B12" s="9" t="s">
        <v>23</v>
      </c>
      <c r="E12" s="10"/>
      <c r="F12" s="11" t="s">
        <v>16</v>
      </c>
      <c r="G12" s="9">
        <v>4</v>
      </c>
      <c r="H12" s="12">
        <v>54</v>
      </c>
    </row>
    <row r="13" spans="1:8">
      <c r="G13" s="9">
        <f>SUM(G3:G12)</f>
        <v>168</v>
      </c>
    </row>
  </sheetData>
  <sheetProtection algorithmName="SHA-512" hashValue="LTPDzXBIgf4eTeXbNBVWDafUi9hLpqzMk1e4S27Vhrt7CY0LTf+5w6dIWgS3gmrcdz5d4KPwAiNwQbLWBjn1ig==" saltValue="hY2NXQQMLPqrIk4W65SRAQ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2024-10-07T00:24:10Z</dcterms:created>
  <dcterms:modified xsi:type="dcterms:W3CDTF">2024-10-07T00:24:57Z</dcterms:modified>
  <cp:category/>
  <cp:contentStatus/>
</cp:coreProperties>
</file>