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44C79BBA-183A-4F15-9901-B68C7A7993FB}"/>
  <bookViews>
    <workbookView xWindow="240" yWindow="105" windowWidth="14805" windowHeight="8010" xr2:uid="{00000000-000D-0000-FFFF-FFFF00000000}"/>
  </bookViews>
  <sheets>
    <sheet name="62. SACRAMENT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<sst xmlns="http://schemas.openxmlformats.org/spreadsheetml/2006/main" count="26" uniqueCount="17">
  <si>
    <t>SHIPS - 62. SACRAMENTO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</si>
  <si>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</si>
  <si>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</si>
  <si>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</si>
  <si>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</si>
  <si>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</si>
  <si>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</si>
  <si>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</si>
  <si>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</si>
  <si>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SHIP’S DECK LOG - TITLE PAGE</t>
    <phoneticPr fontId="2"/>
  </si>
  <si>
    <t>OPNAV 3100/98</t>
    <phoneticPr fontId="2"/>
  </si>
  <si>
    <t>December, 2001</t>
    <phoneticPr fontId="2"/>
  </si>
  <si>
    <t>Letter</t>
    <phoneticPr fontId="2"/>
  </si>
  <si>
    <t>SHIP’S DECK LOG SHEET</t>
  </si>
  <si>
    <t>OPNAV 3100/99</t>
    <phoneticPr fontId="2"/>
  </si>
  <si>
    <t>RECORDS OF SHIP LOCATING</t>
  </si>
  <si>
    <t>B5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</si>
</sst>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20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176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/>
    </xf>
    <xf numFmtId="176" fontId="3" fillId="4" borderId="0" xfId="0" applyNumberFormat="1" applyFont="1" applyFill="1" applyAlignment="1">
      <alignment vertical="center" wrapText="1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4" fillId="2" borderId="0" xfId="1" applyFont="1" applyAlignment="1">
      <alignment vertical="center" wrapText="1"/>
    </xf>
    <xf numFmtId="0" fontId="4" fillId="2" borderId="0" xfId="1" applyFont="1" applyAlignment="1">
      <alignment vertical="center"/>
    </xf>
    <xf numFmtId="176" fontId="4" fillId="2" borderId="0" xfId="1" applyNumberFormat="1" applyFont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6FA16-44E4-4ED1-8FB6-4F9A2A845784}">
  <dimension ref="A1:H14"/>
  <sheetViews>
    <sheetView tabSelected="1" workbookViewId="0"/>
  </sheetViews>
  <sheetFormatPr defaultColWidth="13" defaultRowHeight="12"/>
  <cols>
    <col min="1" max="1" width="5.125" style="17" customWidth="1"/>
    <col min="2" max="2" width="42.25" style="8" customWidth="1"/>
    <col min="3" max="3" width="18.875" style="17" customWidth="1"/>
    <col min="4" max="4" width="12.625" style="17" customWidth="1"/>
    <col min="5" max="5" width="15.375" style="18" customWidth="1"/>
    <col min="6" max="6" width="9.125" style="19" customWidth="1"/>
    <col min="7" max="7" width="4.875" style="17" customWidth="1"/>
    <col min="8" max="8" width="4.25" style="8" customWidth="1"/>
    <col min="9" max="16384" width="13" style="8"/>
  </cols>
  <sheetData>
    <row r="1" spans="1:8" s="2" customFormat="1">
      <c r="A1" s="1" t="s">
        <v>0</v>
      </c>
      <c r="B1" s="1"/>
      <c r="C1" s="1"/>
      <c r="E1" s="3"/>
      <c r="F1" s="4"/>
    </row>
    <row r="2" spans="1:8" s="6" customFormat="1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6" t="s">
        <v>8</v>
      </c>
    </row>
    <row r="3" spans="1:8">
      <c r="A3" s="8">
        <v>1</v>
      </c>
      <c r="B3" s="8" t="s">
        <v>9</v>
      </c>
      <c r="C3" s="8" t="s">
        <v>10</v>
      </c>
      <c r="D3" s="8"/>
      <c r="E3" s="9" t="s">
        <v>11</v>
      </c>
      <c r="F3" s="10" t="s">
        <v>12</v>
      </c>
      <c r="G3" s="8">
        <v>1</v>
      </c>
      <c r="H3" s="8">
        <v>58</v>
      </c>
    </row>
    <row r="4" spans="1:8">
      <c r="A4" s="8"/>
      <c r="B4" s="8" t="s">
        <v>13</v>
      </c>
      <c r="C4" s="8" t="s">
        <v>14</v>
      </c>
      <c r="D4" s="8"/>
      <c r="E4" s="11">
        <f>DATE(2001,12,2)</f>
        <v>37227</v>
      </c>
      <c r="F4" s="10" t="s">
        <v>12</v>
      </c>
      <c r="G4" s="8">
        <v>12</v>
      </c>
      <c r="H4" s="8">
        <v>58</v>
      </c>
    </row>
    <row r="5" spans="1:8">
      <c r="A5" s="8"/>
      <c r="C5" s="8"/>
      <c r="D5" s="8"/>
      <c r="E5" s="11">
        <f>DATE(2001,12,3)</f>
        <v>37228</v>
      </c>
      <c r="F5" s="10" t="s">
        <v>12</v>
      </c>
      <c r="G5" s="8">
        <v>5</v>
      </c>
      <c r="H5" s="8">
        <v>58</v>
      </c>
    </row>
    <row r="6" spans="1:8">
      <c r="A6" s="8"/>
      <c r="C6" s="8"/>
      <c r="D6" s="8"/>
      <c r="E6" s="11">
        <f>DATE(2001,12,5)</f>
        <v>37230</v>
      </c>
      <c r="F6" s="10" t="s">
        <v>12</v>
      </c>
      <c r="G6" s="8">
        <v>1</v>
      </c>
      <c r="H6" s="8">
        <v>58</v>
      </c>
    </row>
    <row r="7" spans="1:8">
      <c r="A7" s="8"/>
      <c r="C7" s="8"/>
      <c r="D7" s="8"/>
      <c r="E7" s="11">
        <f>DATE(2001,12,6)</f>
        <v>37231</v>
      </c>
      <c r="F7" s="10" t="s">
        <v>12</v>
      </c>
      <c r="G7" s="8">
        <v>2</v>
      </c>
      <c r="H7" s="8">
        <v>58</v>
      </c>
    </row>
    <row r="8" spans="1:8">
      <c r="A8" s="8"/>
      <c r="C8" s="8"/>
      <c r="D8" s="8"/>
      <c r="E8" s="11">
        <f>DATE(2001,12,10)</f>
        <v>37235</v>
      </c>
      <c r="F8" s="10" t="s">
        <v>12</v>
      </c>
      <c r="G8" s="8">
        <v>3</v>
      </c>
      <c r="H8" s="8">
        <v>58</v>
      </c>
    </row>
    <row r="9" spans="1:8">
      <c r="A9" s="8"/>
      <c r="C9" s="8"/>
      <c r="D9" s="8"/>
      <c r="E9" s="11">
        <f>DATE(2001,12,11)</f>
        <v>37236</v>
      </c>
      <c r="F9" s="10" t="s">
        <v>12</v>
      </c>
      <c r="G9" s="8">
        <v>2</v>
      </c>
      <c r="H9" s="8">
        <v>58</v>
      </c>
    </row>
    <row r="10" spans="1:8">
      <c r="A10" s="8"/>
      <c r="C10" s="8"/>
      <c r="D10" s="8"/>
      <c r="E10" s="11">
        <f>DATE(2001,12,13)</f>
        <v>37238</v>
      </c>
      <c r="F10" s="10" t="s">
        <v>12</v>
      </c>
      <c r="G10" s="8">
        <v>6</v>
      </c>
      <c r="H10" s="8">
        <v>58</v>
      </c>
    </row>
    <row r="11" spans="1:8">
      <c r="A11" s="8"/>
      <c r="C11" s="8"/>
      <c r="D11" s="8"/>
      <c r="E11" s="11">
        <f>DATE(2001,12,16)</f>
        <v>37241</v>
      </c>
      <c r="F11" s="10" t="s">
        <v>12</v>
      </c>
      <c r="G11" s="8">
        <v>6</v>
      </c>
      <c r="H11" s="8">
        <v>58</v>
      </c>
    </row>
    <row r="12" spans="1:8">
      <c r="A12" s="8"/>
      <c r="C12" s="8"/>
      <c r="D12" s="8"/>
      <c r="E12" s="11">
        <f>DATE(2001,12,18)</f>
        <v>37243</v>
      </c>
      <c r="F12" s="10" t="s">
        <v>12</v>
      </c>
      <c r="G12" s="8">
        <v>2</v>
      </c>
      <c r="H12" s="8">
        <v>58</v>
      </c>
    </row>
    <row r="13" spans="1:8" s="16" customFormat="1">
      <c r="A13" s="12">
        <v>2</v>
      </c>
      <c r="B13" s="13" t="s">
        <v>15</v>
      </c>
      <c r="C13" s="12"/>
      <c r="D13" s="12"/>
      <c r="E13" s="14"/>
      <c r="F13" s="15" t="s">
        <v>16</v>
      </c>
      <c r="G13" s="12">
        <v>2</v>
      </c>
      <c r="H13" s="16">
        <v>58</v>
      </c>
    </row>
    <row r="14" spans="1:8">
      <c r="G14" s="17">
        <f>SUM(G3:G13)</f>
        <v>42</v>
      </c>
    </row>
  </sheetData>
  <sheetProtection algorithmName="SHA-512" hashValue="dGrLTpX2dwqXqibmkjZCTFshPXmpJKMP4pF7qCdbOjYXIhjXbmJBn6DOAzNBGnpW+furOa45ofNnIpOAGQtPfA==" saltValue="ZQclD3iJh/Tv3fIeYY9MCQ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2024-10-07T01:19:12Z</dcterms:created>
  <dcterms:modified xsi:type="dcterms:W3CDTF">2024-10-07T01:20:00Z</dcterms:modified>
  <cp:category/>
  <cp:contentStatus/>
</cp:coreProperties>
</file>